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print April 1st " sheetId="1" r:id="rId1"/>
  </sheets>
  <definedNames>
    <definedName name="\76" localSheetId="0">#REF!</definedName>
    <definedName name="\76">#REF!</definedName>
    <definedName name="\A" localSheetId="0">#REF!</definedName>
    <definedName name="\A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REA" localSheetId="0">#REF!</definedName>
    <definedName name="AREA">#REF!</definedName>
    <definedName name="bfx" localSheetId="0">#REF!</definedName>
    <definedName name="bfx">#REF!</definedName>
    <definedName name="fred" localSheetId="0">#REF!</definedName>
    <definedName name="fred">#REF!</definedName>
    <definedName name="gf" localSheetId="0">#REF!</definedName>
    <definedName name="gf">#REF!</definedName>
    <definedName name="gfbsr" localSheetId="0" hidden="1">#REF!</definedName>
    <definedName name="gfbsr" hidden="1">#REF!</definedName>
    <definedName name="gfdr" localSheetId="0">#REF!</definedName>
    <definedName name="gfdr">#REF!</definedName>
    <definedName name="Karts" localSheetId="0">#REF!</definedName>
    <definedName name="Karts">#REF!</definedName>
    <definedName name="MATCH" localSheetId="0">#REF!</definedName>
    <definedName name="MATCH">#REF!</definedName>
    <definedName name="PMD" localSheetId="0">#REF!</definedName>
    <definedName name="PMD">#REF!</definedName>
    <definedName name="ppp" localSheetId="0">#REF!</definedName>
    <definedName name="ppp">#REF!</definedName>
    <definedName name="PRESS" localSheetId="0">#REF!</definedName>
    <definedName name="PRESS">#REF!</definedName>
    <definedName name="Print" localSheetId="0">#REF!</definedName>
    <definedName name="Print">#REF!</definedName>
    <definedName name="REC" localSheetId="0">#REF!</definedName>
    <definedName name="REC">#REF!</definedName>
    <definedName name="RESULTS" localSheetId="0">#REF!</definedName>
    <definedName name="RESULTS">#REF!</definedName>
    <definedName name="rog" localSheetId="0">#REF!</definedName>
    <definedName name="rog">#REF!</definedName>
    <definedName name="SKD" localSheetId="0">#REF!</definedName>
    <definedName name="SKD">#REF!</definedName>
    <definedName name="START" localSheetId="0">#REF!</definedName>
    <definedName name="START">#REF!</definedName>
    <definedName name="TIMES" localSheetId="0">#REF!</definedName>
    <definedName name="TIMES">#REF!</definedName>
    <definedName name="xc" localSheetId="0">#REF!</definedName>
    <definedName name="xc">#REF!</definedName>
    <definedName name="xd" localSheetId="0">#REF!</definedName>
    <definedName name="xd">#REF!</definedName>
    <definedName name="ZA" localSheetId="0">#REF!</definedName>
    <definedName name="ZA">#REF!</definedName>
    <definedName name="ZB" localSheetId="0">#REF!</definedName>
    <definedName name="ZB">#REF!</definedName>
    <definedName name="ZC" localSheetId="0">#REF!</definedName>
    <definedName name="ZC">#REF!</definedName>
    <definedName name="ZD" localSheetId="0">#REF!</definedName>
    <definedName name="ZD">#REF!</definedName>
    <definedName name="ZE" localSheetId="0">#REF!</definedName>
    <definedName name="ZE">#REF!</definedName>
    <definedName name="ZF" localSheetId="0">#REF!</definedName>
    <definedName name="ZF">#REF!</definedName>
    <definedName name="ZG" localSheetId="0">#REF!</definedName>
    <definedName name="ZG">#REF!</definedName>
    <definedName name="ZH" localSheetId="0">#REF!</definedName>
    <definedName name="ZH">#REF!</definedName>
    <definedName name="ZI" localSheetId="0">#REF!</definedName>
    <definedName name="ZI">#REF!</definedName>
    <definedName name="ZJ" localSheetId="0">#REF!</definedName>
    <definedName name="ZJ">#REF!</definedName>
    <definedName name="ZK" localSheetId="0">#REF!</definedName>
    <definedName name="ZK">#REF!</definedName>
    <definedName name="ZL" localSheetId="0">#REF!</definedName>
    <definedName name="ZL">#REF!</definedName>
    <definedName name="ZM" localSheetId="0">#REF!</definedName>
    <definedName name="ZM">#REF!</definedName>
    <definedName name="ZN" localSheetId="0">#REF!</definedName>
    <definedName name="ZN">#REF!</definedName>
    <definedName name="ZO" localSheetId="0">#REF!</definedName>
    <definedName name="ZO">#REF!</definedName>
    <definedName name="ZP" localSheetId="0">#REF!</definedName>
    <definedName name="ZP">#REF!</definedName>
    <definedName name="ZQ" localSheetId="0">#REF!</definedName>
    <definedName name="ZQ">#REF!</definedName>
    <definedName name="ZR" localSheetId="0">#REF!</definedName>
    <definedName name="ZR">#REF!</definedName>
    <definedName name="ZZAREA" localSheetId="0">#REF!</definedName>
    <definedName name="ZZAREA">#REF!</definedName>
  </definedNames>
  <calcPr fullCalcOnLoad="1"/>
</workbook>
</file>

<file path=xl/sharedStrings.xml><?xml version="1.0" encoding="utf-8"?>
<sst xmlns="http://schemas.openxmlformats.org/spreadsheetml/2006/main" count="355" uniqueCount="150">
  <si>
    <t>P</t>
  </si>
  <si>
    <t>Adam Le Ray</t>
  </si>
  <si>
    <t>Reece Hicks</t>
  </si>
  <si>
    <t>Anthony Poynder</t>
  </si>
  <si>
    <t>Andy Digard</t>
  </si>
  <si>
    <t>Andy Rosamond</t>
  </si>
  <si>
    <t>Class</t>
  </si>
  <si>
    <t xml:space="preserve"> </t>
  </si>
  <si>
    <t xml:space="preserve">Best </t>
  </si>
  <si>
    <t>Pos</t>
  </si>
  <si>
    <t>1st</t>
  </si>
  <si>
    <t>Road Going Series Production Cars 2001 &amp; over</t>
  </si>
  <si>
    <t xml:space="preserve"> Steve Le Gallez</t>
  </si>
  <si>
    <t>2nd</t>
  </si>
  <si>
    <t xml:space="preserve"> Lee Rive</t>
  </si>
  <si>
    <t>3rd</t>
  </si>
  <si>
    <t xml:space="preserve"> Tony Le Prevost</t>
  </si>
  <si>
    <t>4th</t>
  </si>
  <si>
    <t>5th</t>
  </si>
  <si>
    <t>Scooters Unlimited</t>
  </si>
  <si>
    <t xml:space="preserve"> Jez Mann</t>
  </si>
  <si>
    <t xml:space="preserve"> Ben Goubert</t>
  </si>
  <si>
    <t xml:space="preserve"> Russ Goubert</t>
  </si>
  <si>
    <t xml:space="preserve"> Leigh Digard</t>
  </si>
  <si>
    <t xml:space="preserve"> TM</t>
  </si>
  <si>
    <t xml:space="preserve"> Adam Le Page</t>
  </si>
  <si>
    <t xml:space="preserve"> Guernsey Fibreglass Honda Civic</t>
  </si>
  <si>
    <t xml:space="preserve"> Karl Robert</t>
  </si>
  <si>
    <t xml:space="preserve"> Honda Civic</t>
  </si>
  <si>
    <t xml:space="preserve"> Dean Smith</t>
  </si>
  <si>
    <t xml:space="preserve"> Honda Civic EP3</t>
  </si>
  <si>
    <t>6th</t>
  </si>
  <si>
    <t xml:space="preserve"> Craig Robert</t>
  </si>
  <si>
    <t xml:space="preserve"> La Villette Garage Honda</t>
  </si>
  <si>
    <t>Racing Cars 1601 to 2000</t>
  </si>
  <si>
    <t xml:space="preserve"> Simon Carre</t>
  </si>
  <si>
    <t xml:space="preserve"> Matthew Bougourd</t>
  </si>
  <si>
    <t xml:space="preserve"> Tim Tulie</t>
  </si>
  <si>
    <t xml:space="preserve"> Empire 00</t>
  </si>
  <si>
    <t xml:space="preserve"> Jedi</t>
  </si>
  <si>
    <t xml:space="preserve"> Richard Valpied</t>
  </si>
  <si>
    <t>Road Going Series Production Cars up to 2000</t>
  </si>
  <si>
    <t xml:space="preserve"> Jamie Le Page</t>
  </si>
  <si>
    <t xml:space="preserve"> Martin Young</t>
  </si>
  <si>
    <t xml:space="preserve"> Tim Marquis</t>
  </si>
  <si>
    <t xml:space="preserve"> Linda Jones</t>
  </si>
  <si>
    <t xml:space="preserve"> Steve Marquis</t>
  </si>
  <si>
    <t xml:space="preserve"> Harry Teal</t>
  </si>
  <si>
    <t xml:space="preserve"> Matthew Board</t>
  </si>
  <si>
    <t xml:space="preserve"> Mini Cooper S</t>
  </si>
  <si>
    <t xml:space="preserve"> Dave Bichard</t>
  </si>
  <si>
    <t xml:space="preserve"> Country Butchers Special</t>
  </si>
  <si>
    <t xml:space="preserve"> Adam Girard</t>
  </si>
  <si>
    <t xml:space="preserve"> Mike Bourgaize</t>
  </si>
  <si>
    <t xml:space="preserve"> Reece Hicks</t>
  </si>
  <si>
    <t>OMS PR</t>
  </si>
  <si>
    <t>Motor Cycles 251 to 350</t>
  </si>
  <si>
    <t>Vazon Sprint April 1st 2023</t>
  </si>
  <si>
    <t>Motor Cycles up to 125</t>
  </si>
  <si>
    <t>Motor Cycles 126 to 250</t>
  </si>
  <si>
    <t>Modiﬁed Limited Production Cars 1401 to 2000</t>
  </si>
  <si>
    <t>Motor Cycles 351cc to 500cc</t>
  </si>
  <si>
    <t xml:space="preserve">Ktm smr </t>
  </si>
  <si>
    <t xml:space="preserve">Drainage Solutions Ltd KTM </t>
  </si>
  <si>
    <t xml:space="preserve">Fusion Engineering Yamaha RD400 </t>
  </si>
  <si>
    <t>7th</t>
  </si>
  <si>
    <t>8th</t>
  </si>
  <si>
    <t>9th</t>
  </si>
  <si>
    <t>Motor Cycles 501cc to 600cc</t>
  </si>
  <si>
    <t>Sports Libra Saloons 1401cc to 1800cc</t>
  </si>
  <si>
    <t>Modiﬁed Specialist Production Cars 1401cc to 1800cc</t>
  </si>
  <si>
    <t>Racing Cars 1101cc to 1600cc</t>
  </si>
  <si>
    <t>Motor Cycles 751cc &amp; Over</t>
  </si>
  <si>
    <t>Sports Libra Saloons 1801cc &amp; over</t>
  </si>
  <si>
    <t>Classic Motor Cycles Unlimited pre 1980</t>
  </si>
  <si>
    <t>Sports Libra Saloon Rally Cars 1601cc &amp; over</t>
  </si>
  <si>
    <t>Special Sand Race Saloons &amp; 4 Wheel Drive unlimited</t>
  </si>
  <si>
    <t xml:space="preserve">Alex Rosamond  </t>
  </si>
  <si>
    <t xml:space="preserve"> GSY ﬁberglass and tool supplies Locost Super 7 </t>
  </si>
  <si>
    <t>Sports Libra Saloons up to 1400cc</t>
  </si>
  <si>
    <t xml:space="preserve">Locust </t>
  </si>
  <si>
    <t>Record:  Jez Mann 13.14  Sept 4th 2021</t>
  </si>
  <si>
    <t>Record:  Owen Poynder 13.34  Mar 19th 2022</t>
  </si>
  <si>
    <t>Record:  Chris Norman 14.05  April 7th 2007</t>
  </si>
  <si>
    <t>Record:  Andy Digard 10.98  Aug 24th 2019</t>
  </si>
  <si>
    <t>Record:  Adam Girard 10.53  April 11th 2009</t>
  </si>
  <si>
    <t>Record:  Adam Girard 9.48  June 2nd 2018</t>
  </si>
  <si>
    <t>Record:  Philip Guillou 10.90  April 7th 2007</t>
  </si>
  <si>
    <t>Record:  Jamie Le Page 14.47  Mar 19th 2022</t>
  </si>
  <si>
    <t>Record:  Brent Meerveld 10.87  Sept 13th 2014</t>
  </si>
  <si>
    <t>Record:  Brian Harrison 13.06  April 9th 2005</t>
  </si>
  <si>
    <t>Record:  Rick Blatchford 12.64  Sept 4th 1999</t>
  </si>
  <si>
    <t>Record:  Gary Duquemin 13.62  Sept 13th 2014</t>
  </si>
  <si>
    <t>Record:  Steve Marquis 12.85  June 13th 2009</t>
  </si>
  <si>
    <t>Record:  Tim Le Pelley 13.48  April 7th 2007</t>
  </si>
  <si>
    <t>Record:  Tim Tulie 10.79  Aug 20th 2022</t>
  </si>
  <si>
    <t>Record:  John Dunne 12.10  June 19th 2004</t>
  </si>
  <si>
    <t>Record:  Mark Scott  12.50  July 8th 2017</t>
  </si>
  <si>
    <t>Record:  Colin Le Maitre 10.67  June 28th 2003</t>
  </si>
  <si>
    <t>Record:  Barry Eloie (J) 10.51  June 28th 2003</t>
  </si>
  <si>
    <t>Record:  Andy Digard 10.95  June 18th 2016</t>
  </si>
  <si>
    <t xml:space="preserve"> Ducati 998</t>
  </si>
  <si>
    <t xml:space="preserve"> Dallara F302 SC Elec Electrical   P</t>
  </si>
  <si>
    <t xml:space="preserve"> Bailiwick Refrigeration Force HC</t>
  </si>
  <si>
    <t xml:space="preserve"> Citroen 2CV Special</t>
  </si>
  <si>
    <t xml:space="preserve"> Peugeot 205 gti</t>
  </si>
  <si>
    <t xml:space="preserve"> Khan Holden</t>
  </si>
  <si>
    <t xml:space="preserve"> Ford Anglia</t>
  </si>
  <si>
    <t xml:space="preserve"> Lebby Ledbrook</t>
  </si>
  <si>
    <t xml:space="preserve"> Ford Fiesta xr2 rwd Redetail Mobile</t>
  </si>
  <si>
    <t>FLAG</t>
  </si>
  <si>
    <t xml:space="preserve"> Honda Civic eg</t>
  </si>
  <si>
    <t xml:space="preserve"> Sophy Harvey</t>
  </si>
  <si>
    <t xml:space="preserve"> Mazda Mx5</t>
  </si>
  <si>
    <t xml:space="preserve"> Craig Horsepool</t>
  </si>
  <si>
    <t xml:space="preserve"> Bmw s1000rr</t>
  </si>
  <si>
    <t xml:space="preserve"> Ducati Panigale 1199S</t>
  </si>
  <si>
    <t xml:space="preserve"> Suzuki Gsxr</t>
  </si>
  <si>
    <t xml:space="preserve"> TM Racing</t>
  </si>
  <si>
    <t xml:space="preserve"> Peter Snell</t>
  </si>
  <si>
    <t xml:space="preserve"> Yamaha YZF 250</t>
  </si>
  <si>
    <t xml:space="preserve"> Megan Digard</t>
  </si>
  <si>
    <t xml:space="preserve"> Ktm sx</t>
  </si>
  <si>
    <t xml:space="preserve"> Aidan Nuttall</t>
  </si>
  <si>
    <t xml:space="preserve"> Honda cr</t>
  </si>
  <si>
    <t xml:space="preserve"> Harry Mann</t>
  </si>
  <si>
    <t xml:space="preserve"> Lambretta.</t>
  </si>
  <si>
    <t xml:space="preserve"> Triumph</t>
  </si>
  <si>
    <t xml:space="preserve"> Martin Snell</t>
  </si>
  <si>
    <t>FAIL</t>
  </si>
  <si>
    <t xml:space="preserve"> Mitsubishi Evo 7</t>
  </si>
  <si>
    <t xml:space="preserve"> Subaru wrx sti Type uk</t>
  </si>
  <si>
    <t xml:space="preserve"> BMW M140i</t>
  </si>
  <si>
    <t xml:space="preserve"> Paul Brouard</t>
  </si>
  <si>
    <t xml:space="preserve"> Subaru Impreza wrx</t>
  </si>
  <si>
    <t xml:space="preserve"> Karl West</t>
  </si>
  <si>
    <t xml:space="preserve"> Audi Ttrs</t>
  </si>
  <si>
    <t xml:space="preserve"> Steven De Jersey</t>
  </si>
  <si>
    <t xml:space="preserve"> Bmw 530D</t>
  </si>
  <si>
    <t xml:space="preserve"> Kieran Power</t>
  </si>
  <si>
    <t xml:space="preserve"> Honda Civic ep3</t>
  </si>
  <si>
    <t xml:space="preserve"> Sam De Carteret</t>
  </si>
  <si>
    <t xml:space="preserve"> Subaru Impreza</t>
  </si>
  <si>
    <t xml:space="preserve"> Jade Stranger</t>
  </si>
  <si>
    <t xml:space="preserve"> Mitsubishi Evo X</t>
  </si>
  <si>
    <t xml:space="preserve"> Abarth 695 Biposto</t>
  </si>
  <si>
    <t xml:space="preserve"> Ace Taxi Honda Civic</t>
  </si>
  <si>
    <t xml:space="preserve"> Lee Poole</t>
  </si>
  <si>
    <t xml:space="preserve"> Shaun Bichard</t>
  </si>
  <si>
    <t xml:space="preserve"> Ryans Diamond Drilling Honda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</si>
</sst>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u val="single"/>
      <sz val="10"/>
      <color indexed="12"/>
      <name val="Verdana"/>
      <family val="2"/>
    </font>
    <font>
      <sz val="10"/>
      <name val="Verdana"/>
      <family val="2"/>
    </font>
    <font>
      <sz val="7"/>
      <name val="Helvetica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8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63"/>
      <name val="Times New Roman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8"/>
      <color theme="10"/>
      <name val="Times New Roman"/>
      <family val="1"/>
    </font>
    <font>
      <u val="single"/>
      <sz val="12"/>
      <color rgb="FF0000FF"/>
      <name val="Times New Roman"/>
      <family val="1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Times New Roman"/>
      <family val="2"/>
    </font>
    <font>
      <b/>
      <sz val="12"/>
      <color rgb="FF3F3F3F"/>
      <name val="Times New Roman"/>
      <family val="2"/>
    </font>
    <font>
      <sz val="11"/>
      <color theme="1"/>
      <name val="Times New Roman"/>
      <family val="1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1027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6" fillId="29" borderId="3" applyNumberFormat="0" applyAlignment="0" applyProtection="0"/>
    <xf numFmtId="0" fontId="2" fillId="29" borderId="3" applyNumberFormat="0" applyAlignment="0" applyProtection="0"/>
    <xf numFmtId="0" fontId="2" fillId="2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7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9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2" fillId="33" borderId="9" applyNumberFormat="0" applyFont="0" applyAlignment="0" applyProtection="0"/>
    <xf numFmtId="0" fontId="50" fillId="27" borderId="10" applyNumberFormat="0" applyAlignment="0" applyProtection="0"/>
    <xf numFmtId="9" fontId="0" fillId="0" borderId="0" applyFont="0" applyFill="0" applyBorder="0" applyAlignment="0" applyProtection="0"/>
    <xf numFmtId="0" fontId="30" fillId="34" borderId="3">
      <alignment/>
      <protection/>
    </xf>
    <xf numFmtId="0" fontId="51" fillId="35" borderId="0">
      <alignment vertical="center"/>
      <protection/>
    </xf>
    <xf numFmtId="0" fontId="52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54" fillId="0" borderId="0" applyNumberFormat="0" applyFill="0" applyBorder="0" applyAlignment="0" applyProtection="0"/>
  </cellStyleXfs>
  <cellXfs count="55"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806" applyFont="1" applyAlignment="1">
      <alignment vertical="center"/>
      <protection/>
    </xf>
    <xf numFmtId="0" fontId="3" fillId="0" borderId="0" xfId="806" applyFont="1" applyAlignment="1">
      <alignment vertical="center"/>
      <protection/>
    </xf>
    <xf numFmtId="0" fontId="2" fillId="0" borderId="0" xfId="806" applyFont="1" applyAlignment="1">
      <alignment horizontal="center" vertical="center"/>
      <protection/>
    </xf>
    <xf numFmtId="2" fontId="2" fillId="0" borderId="0" xfId="806" applyNumberFormat="1" applyFont="1" applyAlignment="1">
      <alignment horizontal="center" vertical="center"/>
      <protection/>
    </xf>
    <xf numFmtId="0" fontId="2" fillId="0" borderId="0" xfId="1015" applyFont="1" applyAlignment="1">
      <alignment horizontal="center" vertical="center"/>
      <protection/>
    </xf>
    <xf numFmtId="0" fontId="2" fillId="0" borderId="0" xfId="1015" applyFont="1" applyAlignment="1" applyProtection="1">
      <alignment horizontal="center" vertical="center"/>
      <protection locked="0"/>
    </xf>
    <xf numFmtId="0" fontId="2" fillId="0" borderId="0" xfId="1015" applyFont="1" applyAlignment="1" applyProtection="1">
      <alignment vertical="center"/>
      <protection locked="0"/>
    </xf>
    <xf numFmtId="2" fontId="2" fillId="0" borderId="0" xfId="1016" applyNumberFormat="1" applyFont="1" applyBorder="1" applyAlignment="1">
      <alignment horizontal="center" vertical="center"/>
      <protection/>
    </xf>
    <xf numFmtId="0" fontId="2" fillId="0" borderId="0" xfId="1016" applyFont="1" applyBorder="1" applyAlignment="1">
      <alignment horizontal="center" vertical="center"/>
      <protection/>
    </xf>
    <xf numFmtId="0" fontId="2" fillId="0" borderId="12" xfId="1017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2" fontId="2" fillId="0" borderId="0" xfId="0" applyNumberFormat="1" applyFont="1" applyAlignment="1">
      <alignment vertical="top" wrapText="1"/>
    </xf>
    <xf numFmtId="2" fontId="2" fillId="0" borderId="0" xfId="0" applyNumberFormat="1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top" wrapText="1"/>
    </xf>
    <xf numFmtId="2" fontId="2" fillId="0" borderId="0" xfId="0" applyNumberFormat="1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/>
    </xf>
    <xf numFmtId="2" fontId="2" fillId="0" borderId="0" xfId="0" applyNumberFormat="1" applyFont="1" applyBorder="1" applyAlignment="1">
      <alignment vertical="top"/>
    </xf>
    <xf numFmtId="2" fontId="2" fillId="0" borderId="3" xfId="0" applyNumberFormat="1" applyFont="1" applyBorder="1" applyAlignment="1">
      <alignment horizontal="left" vertical="center"/>
    </xf>
    <xf numFmtId="2" fontId="2" fillId="0" borderId="3" xfId="0" applyNumberFormat="1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1" fontId="2" fillId="0" borderId="13" xfId="0" applyNumberFormat="1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0" xfId="0" applyFont="1" applyBorder="1" applyAlignment="1">
      <alignment horizontal="center"/>
    </xf>
    <xf numFmtId="1" fontId="2" fillId="0" borderId="3" xfId="0" applyNumberFormat="1" applyFont="1" applyBorder="1" applyAlignment="1">
      <alignment horizontal="center" vertical="center"/>
    </xf>
    <xf numFmtId="2" fontId="2" fillId="0" borderId="3" xfId="574" applyNumberFormat="1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0" xfId="6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right" vertical="top" wrapText="1"/>
    </xf>
    <xf numFmtId="1" fontId="2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2" fontId="2" fillId="0" borderId="0" xfId="0" applyNumberFormat="1" applyFont="1" applyBorder="1" applyAlignment="1">
      <alignment horizontal="center" vertical="top"/>
    </xf>
    <xf numFmtId="2" fontId="2" fillId="0" borderId="3" xfId="477" applyNumberFormat="1" applyFont="1" applyBorder="1" applyAlignment="1">
      <alignment horizontal="center" vertical="center"/>
      <protection/>
    </xf>
    <xf numFmtId="1" fontId="2" fillId="0" borderId="0" xfId="0" applyNumberFormat="1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vertical="center"/>
    </xf>
    <xf numFmtId="0" fontId="30" fillId="0" borderId="3" xfId="836" applyBorder="1" applyAlignment="1">
      <alignment horizontal="center" vertical="center"/>
      <protection/>
    </xf>
    <xf numFmtId="0" fontId="30" fillId="0" borderId="13" xfId="836" applyBorder="1" applyAlignment="1">
      <alignment vertical="center"/>
      <protection/>
    </xf>
    <xf numFmtId="0" fontId="30" fillId="0" borderId="14" xfId="836" applyBorder="1" applyAlignment="1">
      <alignment vertical="center"/>
      <protection/>
    </xf>
    <xf numFmtId="0" fontId="30" fillId="0" borderId="14" xfId="836" applyBorder="1" applyAlignment="1">
      <alignment horizontal="center" vertical="center"/>
      <protection/>
    </xf>
    <xf numFmtId="2" fontId="30" fillId="0" borderId="3" xfId="836" applyNumberFormat="1" applyBorder="1" applyAlignment="1">
      <alignment horizontal="center" vertical="center"/>
      <protection/>
    </xf>
    <xf numFmtId="2" fontId="54" fillId="0" borderId="3" xfId="574" applyNumberFormat="1" applyFont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30" fillId="0" borderId="12" xfId="836" applyBorder="1" applyAlignment="1">
      <alignment horizontal="center" vertical="center"/>
      <protection/>
    </xf>
  </cellXfs>
  <cellStyles count="101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Good 2" xfId="49"/>
    <cellStyle name="Good 2 2" xfId="50"/>
    <cellStyle name="Good 3" xfId="51"/>
    <cellStyle name="Heading 1" xfId="52"/>
    <cellStyle name="Heading 2" xfId="53"/>
    <cellStyle name="Heading 3" xfId="54"/>
    <cellStyle name="Heading 4" xfId="55"/>
    <cellStyle name="Hyperlink 2" xfId="56"/>
    <cellStyle name="Hyperlink 3" xfId="57"/>
    <cellStyle name="Hyperlink 4" xfId="58"/>
    <cellStyle name="Hyperlink 5" xfId="59"/>
    <cellStyle name="Input" xfId="60"/>
    <cellStyle name="Linked Cell" xfId="61"/>
    <cellStyle name="Neutral" xfId="62"/>
    <cellStyle name="Normal 10" xfId="63"/>
    <cellStyle name="Normal 10 2" xfId="64"/>
    <cellStyle name="Normal 10 2 2" xfId="65"/>
    <cellStyle name="Normal 10 2 3" xfId="66"/>
    <cellStyle name="Normal 10 3" xfId="67"/>
    <cellStyle name="Normal 10 3 10" xfId="68"/>
    <cellStyle name="Normal 10 3 10 2" xfId="69"/>
    <cellStyle name="Normal 10 3 10 2 2" xfId="70"/>
    <cellStyle name="Normal 10 3 10 3" xfId="71"/>
    <cellStyle name="Normal 10 3 10 4" xfId="72"/>
    <cellStyle name="Normal 10 3 10 4 2" xfId="73"/>
    <cellStyle name="Normal 10 3 10 5" xfId="74"/>
    <cellStyle name="Normal 10 3 11" xfId="75"/>
    <cellStyle name="Normal 10 3 12" xfId="76"/>
    <cellStyle name="Normal 10 3 13" xfId="77"/>
    <cellStyle name="Normal 10 3 14" xfId="78"/>
    <cellStyle name="Normal 10 3 14 2" xfId="79"/>
    <cellStyle name="Normal 10 3 14 2 2" xfId="80"/>
    <cellStyle name="Normal 10 3 14 3" xfId="81"/>
    <cellStyle name="Normal 10 3 14 3 2" xfId="82"/>
    <cellStyle name="Normal 10 3 15" xfId="83"/>
    <cellStyle name="Normal 10 3 15 2" xfId="84"/>
    <cellStyle name="Normal 10 3 2" xfId="85"/>
    <cellStyle name="Normal 10 3 2 10" xfId="86"/>
    <cellStyle name="Normal 10 3 2 11" xfId="87"/>
    <cellStyle name="Normal 10 3 2 2" xfId="88"/>
    <cellStyle name="Normal 10 3 2 2 2" xfId="89"/>
    <cellStyle name="Normal 10 3 2 2 2 2" xfId="90"/>
    <cellStyle name="Normal 10 3 2 2 2 2 2" xfId="91"/>
    <cellStyle name="Normal 10 3 2 2 2 2 2 2" xfId="92"/>
    <cellStyle name="Normal 10 3 2 2 2 2 2 3" xfId="93"/>
    <cellStyle name="Normal 10 3 2 2 2 2 2 3 2" xfId="94"/>
    <cellStyle name="Normal 10 3 2 2 2 2 2 3 3" xfId="95"/>
    <cellStyle name="Normal 10 3 2 2 2 2 2 3 3 2" xfId="96"/>
    <cellStyle name="Normal 10 3 2 2 2 2 2 3 4" xfId="97"/>
    <cellStyle name="Normal 10 3 2 2 2 2 2 3 4 2" xfId="98"/>
    <cellStyle name="Normal 10 3 2 2 2 2 3" xfId="99"/>
    <cellStyle name="Normal 10 3 2 2 2 2 3 2" xfId="100"/>
    <cellStyle name="Normal 10 3 2 2 2 2 3 2 2" xfId="101"/>
    <cellStyle name="Normal 10 3 2 2 2 2 3 2 2 2" xfId="102"/>
    <cellStyle name="Normal 10 3 2 2 2 2 3 2 3" xfId="103"/>
    <cellStyle name="Normal 10 3 2 2 2 2 3 2 4" xfId="104"/>
    <cellStyle name="Normal 10 3 2 2 2 2 3 2 4 2" xfId="105"/>
    <cellStyle name="Normal 10 3 2 2 2 2 3 2 4 3" xfId="106"/>
    <cellStyle name="Normal 10 3 2 2 2 2 3 2 4 3 2" xfId="107"/>
    <cellStyle name="Normal 10 3 2 2 2 2 3 2 4 4" xfId="108"/>
    <cellStyle name="Normal 10 3 2 2 2 2 3 2 4 4 2" xfId="109"/>
    <cellStyle name="Normal 10 3 2 2 2 2 3 3" xfId="110"/>
    <cellStyle name="Normal 10 3 2 2 2 2 3 3 2" xfId="111"/>
    <cellStyle name="Normal 10 3 2 2 2 2 3 3 3" xfId="112"/>
    <cellStyle name="Normal 10 3 2 2 2 2 3 4" xfId="113"/>
    <cellStyle name="Normal 10 3 2 2 2 2 3 5" xfId="114"/>
    <cellStyle name="Normal 10 3 2 2 2 2 3 6" xfId="115"/>
    <cellStyle name="Normal 10 3 2 2 2 2 3 6 2" xfId="116"/>
    <cellStyle name="Normal 10 3 2 2 2 2 4" xfId="117"/>
    <cellStyle name="Normal 10 3 2 2 2 2 5" xfId="118"/>
    <cellStyle name="Normal 10 3 2 2 2 2 6" xfId="119"/>
    <cellStyle name="Normal 10 3 2 2 2 2 7" xfId="120"/>
    <cellStyle name="Normal 10 3 2 2 2 3" xfId="121"/>
    <cellStyle name="Normal 10 3 2 2 2 3 2" xfId="122"/>
    <cellStyle name="Normal 10 3 2 2 2 3 3" xfId="123"/>
    <cellStyle name="Normal 10 3 2 2 2 3 4" xfId="124"/>
    <cellStyle name="Normal 10 3 2 2 2 4" xfId="125"/>
    <cellStyle name="Normal 10 3 2 2 2 4 2" xfId="126"/>
    <cellStyle name="Normal 10 3 2 2 2 4 2 2" xfId="127"/>
    <cellStyle name="Normal 10 3 2 2 2 4 2 3" xfId="128"/>
    <cellStyle name="Normal 10 3 2 2 2 4 3" xfId="129"/>
    <cellStyle name="Normal 10 3 2 2 2 4 3 2" xfId="130"/>
    <cellStyle name="Normal 10 3 2 2 2 5" xfId="131"/>
    <cellStyle name="Normal 10 3 2 2 2 6" xfId="132"/>
    <cellStyle name="Normal 10 3 2 2 2 7" xfId="133"/>
    <cellStyle name="Normal 10 3 2 2 2 8" xfId="134"/>
    <cellStyle name="Normal 10 3 2 2 3" xfId="135"/>
    <cellStyle name="Normal 10 3 2 3" xfId="136"/>
    <cellStyle name="Normal 10 3 2 3 2" xfId="137"/>
    <cellStyle name="Normal 10 3 2 3 2 2" xfId="138"/>
    <cellStyle name="Normal 10 3 2 3 2 2 2" xfId="139"/>
    <cellStyle name="Normal 10 3 2 3 2 2 3" xfId="140"/>
    <cellStyle name="Normal 10 3 2 3 2 2 4" xfId="141"/>
    <cellStyle name="Normal 10 3 2 3 2 3" xfId="142"/>
    <cellStyle name="Normal 10 3 2 3 2 4" xfId="143"/>
    <cellStyle name="Normal 10 3 2 3 2 5" xfId="144"/>
    <cellStyle name="Normal 10 3 2 3 2 6" xfId="145"/>
    <cellStyle name="Normal 10 3 2 3 3" xfId="146"/>
    <cellStyle name="Normal 10 3 2 3 3 2" xfId="147"/>
    <cellStyle name="Normal 10 3 2 3 3 3" xfId="148"/>
    <cellStyle name="Normal 10 3 2 3 3 4" xfId="149"/>
    <cellStyle name="Normal 10 3 2 3 4" xfId="150"/>
    <cellStyle name="Normal 10 3 2 3 4 2" xfId="151"/>
    <cellStyle name="Normal 10 3 2 3 4 2 2" xfId="152"/>
    <cellStyle name="Normal 10 3 2 3 4 2 3" xfId="153"/>
    <cellStyle name="Normal 10 3 2 3 4 2 4" xfId="154"/>
    <cellStyle name="Normal 10 3 2 3 4 2 4 2" xfId="155"/>
    <cellStyle name="Normal 10 3 2 3 4 3" xfId="156"/>
    <cellStyle name="Normal 10 3 2 3 4 4" xfId="157"/>
    <cellStyle name="Normal 10 3 2 3 4 4 2" xfId="158"/>
    <cellStyle name="Normal 10 3 2 3 4 4 2 2" xfId="159"/>
    <cellStyle name="Normal 10 3 2 3 4 4 2 2 2" xfId="160"/>
    <cellStyle name="Normal 10 3 2 3 4 4 3" xfId="161"/>
    <cellStyle name="Normal 10 3 2 3 4 4 3 2" xfId="162"/>
    <cellStyle name="Normal 10 3 2 3 4 4 4" xfId="163"/>
    <cellStyle name="Normal 10 3 2 3 4 4 4 2" xfId="164"/>
    <cellStyle name="Normal 10 3 2 3 4 5" xfId="165"/>
    <cellStyle name="Normal 10 3 2 3 5" xfId="166"/>
    <cellStyle name="Normal 10 3 2 3 6" xfId="167"/>
    <cellStyle name="Normal 10 3 2 3 7" xfId="168"/>
    <cellStyle name="Normal 10 3 2 4" xfId="169"/>
    <cellStyle name="Normal 10 3 2 4 2" xfId="170"/>
    <cellStyle name="Normal 10 3 2 4 3" xfId="171"/>
    <cellStyle name="Normal 10 3 2 4 4" xfId="172"/>
    <cellStyle name="Normal 10 3 2 5" xfId="173"/>
    <cellStyle name="Normal 10 3 2 5 2" xfId="174"/>
    <cellStyle name="Normal 10 3 2 5 2 2" xfId="175"/>
    <cellStyle name="Normal 10 3 2 5 2 3" xfId="176"/>
    <cellStyle name="Normal 10 3 2 5 2 4" xfId="177"/>
    <cellStyle name="Normal 10 3 2 5 2 5" xfId="178"/>
    <cellStyle name="Normal 10 3 2 5 3" xfId="179"/>
    <cellStyle name="Normal 10 3 2 5 4" xfId="180"/>
    <cellStyle name="Normal 10 3 2 5 5" xfId="181"/>
    <cellStyle name="Normal 10 3 2 6" xfId="182"/>
    <cellStyle name="Normal 10 3 2 6 2" xfId="183"/>
    <cellStyle name="Normal 10 3 2 6 3" xfId="184"/>
    <cellStyle name="Normal 10 3 2 6 4" xfId="185"/>
    <cellStyle name="Normal 10 3 2 7" xfId="186"/>
    <cellStyle name="Normal 10 3 2 7 2" xfId="187"/>
    <cellStyle name="Normal 10 3 2 7 3" xfId="188"/>
    <cellStyle name="Normal 10 3 2 7 4" xfId="189"/>
    <cellStyle name="Normal 10 3 2 8" xfId="190"/>
    <cellStyle name="Normal 10 3 2 9" xfId="191"/>
    <cellStyle name="Normal 10 3 3" xfId="192"/>
    <cellStyle name="Normal 10 3 3 2" xfId="193"/>
    <cellStyle name="Normal 10 3 3 2 2" xfId="194"/>
    <cellStyle name="Normal 10 3 3 2 3" xfId="195"/>
    <cellStyle name="Normal 10 3 3 2 4" xfId="196"/>
    <cellStyle name="Normal 10 3 3 2 5" xfId="197"/>
    <cellStyle name="Normal 10 3 3 3" xfId="198"/>
    <cellStyle name="Normal 10 3 3 3 2" xfId="199"/>
    <cellStyle name="Normal 10 3 3 3 3" xfId="200"/>
    <cellStyle name="Normal 10 3 3 3 4" xfId="201"/>
    <cellStyle name="Normal 10 3 3 4" xfId="202"/>
    <cellStyle name="Normal 10 3 3 5" xfId="203"/>
    <cellStyle name="Normal 10 3 3 6" xfId="204"/>
    <cellStyle name="Normal 10 3 4" xfId="205"/>
    <cellStyle name="Normal 10 3 4 2" xfId="206"/>
    <cellStyle name="Normal 10 3 4 3" xfId="207"/>
    <cellStyle name="Normal 10 3 4 4" xfId="208"/>
    <cellStyle name="Normal 10 3 4 5" xfId="209"/>
    <cellStyle name="Normal 10 3 5" xfId="210"/>
    <cellStyle name="Normal 10 3 5 2" xfId="211"/>
    <cellStyle name="Normal 10 3 5 3" xfId="212"/>
    <cellStyle name="Normal 10 3 5 4" xfId="213"/>
    <cellStyle name="Normal 10 3 6" xfId="214"/>
    <cellStyle name="Normal 10 3 6 2" xfId="215"/>
    <cellStyle name="Normal 10 3 6 3" xfId="216"/>
    <cellStyle name="Normal 10 3 6 4" xfId="217"/>
    <cellStyle name="Normal 10 3 7" xfId="218"/>
    <cellStyle name="Normal 10 3 7 2" xfId="219"/>
    <cellStyle name="Normal 10 3 7 2 2" xfId="220"/>
    <cellStyle name="Normal 10 3 7 2 3" xfId="221"/>
    <cellStyle name="Normal 10 3 7 2 4" xfId="222"/>
    <cellStyle name="Normal 10 3 7 3" xfId="223"/>
    <cellStyle name="Normal 10 3 7 4" xfId="224"/>
    <cellStyle name="Normal 10 3 7 5" xfId="225"/>
    <cellStyle name="Normal 10 3 7 6" xfId="226"/>
    <cellStyle name="Normal 10 3 8" xfId="227"/>
    <cellStyle name="Normal 10 3 8 2" xfId="228"/>
    <cellStyle name="Normal 10 3 8 2 2" xfId="229"/>
    <cellStyle name="Normal 10 3 8 2 3" xfId="230"/>
    <cellStyle name="Normal 10 3 8 3" xfId="231"/>
    <cellStyle name="Normal 10 3 8 4" xfId="232"/>
    <cellStyle name="Normal 10 3 8 5" xfId="233"/>
    <cellStyle name="Normal 10 3 8 6" xfId="234"/>
    <cellStyle name="Normal 10 3 8 7" xfId="235"/>
    <cellStyle name="Normal 10 3 9" xfId="236"/>
    <cellStyle name="Normal 10 4" xfId="237"/>
    <cellStyle name="Normal 10 4 2" xfId="238"/>
    <cellStyle name="Normal 10 4 3" xfId="239"/>
    <cellStyle name="Normal 10 4 4" xfId="240"/>
    <cellStyle name="Normal 10 5" xfId="241"/>
    <cellStyle name="Normal 10 5 2" xfId="242"/>
    <cellStyle name="Normal 10 5 2 2" xfId="243"/>
    <cellStyle name="Normal 10 5 2 3" xfId="244"/>
    <cellStyle name="Normal 10 5 2 4" xfId="245"/>
    <cellStyle name="Normal 10 5 3" xfId="246"/>
    <cellStyle name="Normal 10 5 4" xfId="247"/>
    <cellStyle name="Normal 10 5 5" xfId="248"/>
    <cellStyle name="Normal 10 6" xfId="249"/>
    <cellStyle name="Normal 10 6 2" xfId="250"/>
    <cellStyle name="Normal 10 6 3" xfId="251"/>
    <cellStyle name="Normal 10 6 4" xfId="252"/>
    <cellStyle name="Normal 10 7" xfId="253"/>
    <cellStyle name="Normal 10 7 2" xfId="254"/>
    <cellStyle name="Normal 10 8" xfId="255"/>
    <cellStyle name="Normal 10 8 2" xfId="256"/>
    <cellStyle name="Normal 10 8 2 2" xfId="257"/>
    <cellStyle name="Normal 10 8 3" xfId="258"/>
    <cellStyle name="Normal 10 8 4" xfId="259"/>
    <cellStyle name="Normal 10 8 5" xfId="260"/>
    <cellStyle name="Normal 10 8 5 2" xfId="261"/>
    <cellStyle name="Normal 10 8 5 2 2" xfId="262"/>
    <cellStyle name="Normal 11" xfId="263"/>
    <cellStyle name="Normal 11 2" xfId="264"/>
    <cellStyle name="Normal 11 3" xfId="265"/>
    <cellStyle name="Normal 11 3 2" xfId="266"/>
    <cellStyle name="Normal 11 3 2 2" xfId="267"/>
    <cellStyle name="Normal 11 3 2 3" xfId="268"/>
    <cellStyle name="Normal 11 3_Vazon Sprint workbook 2003 June 2nd 2018" xfId="269"/>
    <cellStyle name="Normal 11 4" xfId="270"/>
    <cellStyle name="Normal 11 4 2" xfId="271"/>
    <cellStyle name="Normal 11 4 2 2" xfId="272"/>
    <cellStyle name="Normal 11 4 2 3" xfId="273"/>
    <cellStyle name="Normal 11 4 2 4" xfId="274"/>
    <cellStyle name="Normal 11 4 2 5" xfId="275"/>
    <cellStyle name="Normal 11 4 3" xfId="276"/>
    <cellStyle name="Normal 11 4 4" xfId="277"/>
    <cellStyle name="Normal 11 4 5" xfId="278"/>
    <cellStyle name="Normal 11 5" xfId="279"/>
    <cellStyle name="Normal 11 6" xfId="280"/>
    <cellStyle name="Normal 11 7" xfId="281"/>
    <cellStyle name="Normal 11 7 2" xfId="282"/>
    <cellStyle name="Normal 11 7 3" xfId="283"/>
    <cellStyle name="Normal 11 7 4" xfId="284"/>
    <cellStyle name="Normal 11 8" xfId="285"/>
    <cellStyle name="Normal 11 8 2" xfId="286"/>
    <cellStyle name="Normal 11 8 3" xfId="287"/>
    <cellStyle name="Normal 11 8 4" xfId="288"/>
    <cellStyle name="Normal 11_Finish" xfId="289"/>
    <cellStyle name="Normal 12" xfId="290"/>
    <cellStyle name="Normal 12 2" xfId="291"/>
    <cellStyle name="Normal 12 2 2" xfId="292"/>
    <cellStyle name="Normal 12 2 2 2" xfId="293"/>
    <cellStyle name="Normal 12 2 2 3" xfId="294"/>
    <cellStyle name="Normal 12 2 2 4" xfId="295"/>
    <cellStyle name="Normal 12 2 2 5" xfId="296"/>
    <cellStyle name="Normal 12 2 2 6" xfId="297"/>
    <cellStyle name="Normal 12 2 2 7" xfId="298"/>
    <cellStyle name="Normal 12 2 3" xfId="299"/>
    <cellStyle name="Normal 12 2 4" xfId="300"/>
    <cellStyle name="Normal 12 2 5" xfId="301"/>
    <cellStyle name="Normal 12 2_Vazon Sprint workbook 2003 June 2nd 2018" xfId="302"/>
    <cellStyle name="Normal 12 3" xfId="303"/>
    <cellStyle name="Normal 12 3 2" xfId="304"/>
    <cellStyle name="Normal 12 3 2 2" xfId="305"/>
    <cellStyle name="Normal 12 3 3" xfId="306"/>
    <cellStyle name="Normal 12 3 3 2" xfId="307"/>
    <cellStyle name="Normal 12 3 3 2 2" xfId="308"/>
    <cellStyle name="Normal 12 3 4" xfId="309"/>
    <cellStyle name="Normal 12 3 5" xfId="310"/>
    <cellStyle name="Normal 12 4" xfId="311"/>
    <cellStyle name="Normal 12 5" xfId="312"/>
    <cellStyle name="Normal 12 5 2" xfId="313"/>
    <cellStyle name="Normal 12 5 3" xfId="314"/>
    <cellStyle name="Normal 12 5 4" xfId="315"/>
    <cellStyle name="Normal 12 6" xfId="316"/>
    <cellStyle name="Normal 12 7" xfId="317"/>
    <cellStyle name="Normal 12_Vazon Sprint Roger 2nd June 2018" xfId="318"/>
    <cellStyle name="Normal 13" xfId="319"/>
    <cellStyle name="Normal 13 10" xfId="320"/>
    <cellStyle name="Normal 13 10 2" xfId="321"/>
    <cellStyle name="Normal 13 10 2 2" xfId="322"/>
    <cellStyle name="Normal 13 10 2 3" xfId="323"/>
    <cellStyle name="Normal 13 10 2 3 2" xfId="324"/>
    <cellStyle name="Normal 13 10 3" xfId="325"/>
    <cellStyle name="Normal 13 10 3 2" xfId="326"/>
    <cellStyle name="Normal 13 10 4" xfId="327"/>
    <cellStyle name="Normal 13 11" xfId="328"/>
    <cellStyle name="Normal 13 2" xfId="329"/>
    <cellStyle name="Normal 13 2 10" xfId="330"/>
    <cellStyle name="Normal 13 2 2" xfId="331"/>
    <cellStyle name="Normal 13 2 3" xfId="332"/>
    <cellStyle name="Normal 13 2 3 2" xfId="333"/>
    <cellStyle name="Normal 13 2 3 2 2" xfId="334"/>
    <cellStyle name="Normal 13 2 3 2 3" xfId="335"/>
    <cellStyle name="Normal 13 2 3 2 4" xfId="336"/>
    <cellStyle name="Normal 13 2 3 3" xfId="337"/>
    <cellStyle name="Normal 13 2 3 3 2" xfId="338"/>
    <cellStyle name="Normal 13 2 3 3 3" xfId="339"/>
    <cellStyle name="Normal 13 2 3 3 4" xfId="340"/>
    <cellStyle name="Normal 13 2 3 4" xfId="341"/>
    <cellStyle name="Normal 13 2 3 4 2" xfId="342"/>
    <cellStyle name="Normal 13 2 3 4 2 2" xfId="343"/>
    <cellStyle name="Normal 13 2 3 4 2 3" xfId="344"/>
    <cellStyle name="Normal 13 2 3 4 3" xfId="345"/>
    <cellStyle name="Normal 13 2 3 4 4" xfId="346"/>
    <cellStyle name="Normal 13 2 3 5" xfId="347"/>
    <cellStyle name="Normal 13 2 3 6" xfId="348"/>
    <cellStyle name="Normal 13 2 3 7" xfId="349"/>
    <cellStyle name="Normal 13 2 3 7 2" xfId="350"/>
    <cellStyle name="Normal 13 2 3 7 3" xfId="351"/>
    <cellStyle name="Normal 13 2 3 7 3 2" xfId="352"/>
    <cellStyle name="Normal 13 2 3 7 4" xfId="353"/>
    <cellStyle name="Normal 13 2 3 7 4 2" xfId="354"/>
    <cellStyle name="Normal 13 2 3 8" xfId="355"/>
    <cellStyle name="Normal 13 2 3 8 2" xfId="356"/>
    <cellStyle name="Normal 13 2 3 8 3" xfId="357"/>
    <cellStyle name="Normal 13 2 3 9" xfId="358"/>
    <cellStyle name="Normal 13 2 4" xfId="359"/>
    <cellStyle name="Normal 13 2 4 2" xfId="360"/>
    <cellStyle name="Normal 13 2 4 3" xfId="361"/>
    <cellStyle name="Normal 13 2 4 4" xfId="362"/>
    <cellStyle name="Normal 13 2 5" xfId="363"/>
    <cellStyle name="Normal 13 2 5 2" xfId="364"/>
    <cellStyle name="Normal 13 2 5 3" xfId="365"/>
    <cellStyle name="Normal 13 2 5 4" xfId="366"/>
    <cellStyle name="Normal 13 2 6" xfId="367"/>
    <cellStyle name="Normal 13 2 7" xfId="368"/>
    <cellStyle name="Normal 13 2 8" xfId="369"/>
    <cellStyle name="Normal 13 2 9" xfId="370"/>
    <cellStyle name="Normal 13 3" xfId="371"/>
    <cellStyle name="Normal 13 4" xfId="372"/>
    <cellStyle name="Normal 13 4 2" xfId="373"/>
    <cellStyle name="Normal 13 4 2 2" xfId="374"/>
    <cellStyle name="Normal 13 4 2 3" xfId="375"/>
    <cellStyle name="Normal 13 4 2 4" xfId="376"/>
    <cellStyle name="Normal 13 4 3" xfId="377"/>
    <cellStyle name="Normal 13 4 3 2" xfId="378"/>
    <cellStyle name="Normal 13 4 4" xfId="379"/>
    <cellStyle name="Normal 13 4 5" xfId="380"/>
    <cellStyle name="Normal 13 4 6" xfId="381"/>
    <cellStyle name="Normal 13 5" xfId="382"/>
    <cellStyle name="Normal 13 5 2" xfId="383"/>
    <cellStyle name="Normal 13 5 3" xfId="384"/>
    <cellStyle name="Normal 13 5 4" xfId="385"/>
    <cellStyle name="Normal 13 6" xfId="386"/>
    <cellStyle name="Normal 13 7" xfId="387"/>
    <cellStyle name="Normal 13 8" xfId="388"/>
    <cellStyle name="Normal 13 9" xfId="389"/>
    <cellStyle name="Normal 13_Vazon Sprint Roger 2nd June 2018" xfId="390"/>
    <cellStyle name="Normal 14" xfId="391"/>
    <cellStyle name="Normal 14 2" xfId="392"/>
    <cellStyle name="Normal 14 2 2" xfId="393"/>
    <cellStyle name="Normal 14 2 2 2" xfId="394"/>
    <cellStyle name="Normal 14 2 2 2 2" xfId="395"/>
    <cellStyle name="Normal 14 2 2 2 2 2" xfId="396"/>
    <cellStyle name="Normal 14 2 2 2 2 2 2" xfId="397"/>
    <cellStyle name="Normal 14 2 2 2 2 3" xfId="398"/>
    <cellStyle name="Normal 14 2 2 2 2 3 2" xfId="399"/>
    <cellStyle name="Normal 14 2 2 2 2 3 3" xfId="400"/>
    <cellStyle name="Normal 14 2 2 2 2 3 3 2" xfId="401"/>
    <cellStyle name="Normal 14 2 2 2 2 3 4" xfId="402"/>
    <cellStyle name="Normal 14 2 2 2 2 3 4 2" xfId="403"/>
    <cellStyle name="Normal 14 2 2 2 3" xfId="404"/>
    <cellStyle name="Normal 14 2 2 2 3 2" xfId="405"/>
    <cellStyle name="Normal 14 2 2 3" xfId="406"/>
    <cellStyle name="Normal 14 2 2 4" xfId="407"/>
    <cellStyle name="Normal 14 2 2 4 2" xfId="408"/>
    <cellStyle name="Normal 14 2 2 4 3" xfId="409"/>
    <cellStyle name="Normal 14 2 2 4 3 2" xfId="410"/>
    <cellStyle name="Normal 14 2 2 4 4" xfId="411"/>
    <cellStyle name="Normal 14 2 2 4 4 2" xfId="412"/>
    <cellStyle name="Normal 14 2 3" xfId="413"/>
    <cellStyle name="Normal 14 2 4" xfId="414"/>
    <cellStyle name="Normal 14 2 5" xfId="415"/>
    <cellStyle name="Normal 14 2 6" xfId="416"/>
    <cellStyle name="Normal 14 2 7" xfId="417"/>
    <cellStyle name="Normal 14 2 8" xfId="418"/>
    <cellStyle name="Normal 14 3" xfId="419"/>
    <cellStyle name="Normal 14 4" xfId="420"/>
    <cellStyle name="Normal 14 5" xfId="421"/>
    <cellStyle name="Normal 14 6" xfId="422"/>
    <cellStyle name="Normal 14_Vazon Sprint workbook 2003 June 2nd 2018" xfId="423"/>
    <cellStyle name="Normal 15" xfId="424"/>
    <cellStyle name="Normal 15 2" xfId="425"/>
    <cellStyle name="Normal 15 2 2" xfId="426"/>
    <cellStyle name="Normal 15 2 2 2" xfId="427"/>
    <cellStyle name="Normal 15 2 2 3" xfId="428"/>
    <cellStyle name="Normal 15 2 2 4" xfId="429"/>
    <cellStyle name="Normal 15 2 3" xfId="430"/>
    <cellStyle name="Normal 15 2 3 2" xfId="431"/>
    <cellStyle name="Normal 15 2 3 2 2" xfId="432"/>
    <cellStyle name="Normal 15 2 3 2 3" xfId="433"/>
    <cellStyle name="Normal 15 2 3 3" xfId="434"/>
    <cellStyle name="Normal 15 2 3 4" xfId="435"/>
    <cellStyle name="Normal 15 2 3 5" xfId="436"/>
    <cellStyle name="Normal 15 2 3 5 2" xfId="437"/>
    <cellStyle name="Normal 15 2 4" xfId="438"/>
    <cellStyle name="Normal 15 2 5" xfId="439"/>
    <cellStyle name="Normal 15 3" xfId="440"/>
    <cellStyle name="Normal 15 4" xfId="441"/>
    <cellStyle name="Normal 15 4 2" xfId="442"/>
    <cellStyle name="Normal 15 4 3" xfId="443"/>
    <cellStyle name="Normal 15 4 4" xfId="444"/>
    <cellStyle name="Normal 15 5" xfId="445"/>
    <cellStyle name="Normal 16" xfId="446"/>
    <cellStyle name="Normal 16 2" xfId="447"/>
    <cellStyle name="Normal 16 3" xfId="448"/>
    <cellStyle name="Normal 16 4" xfId="449"/>
    <cellStyle name="Normal 16 5" xfId="450"/>
    <cellStyle name="Normal 16 5 2" xfId="451"/>
    <cellStyle name="Normal 16 5 3" xfId="452"/>
    <cellStyle name="Normal 16 5 3 2" xfId="453"/>
    <cellStyle name="Normal 16 5 3 2 2" xfId="454"/>
    <cellStyle name="Normal 16 5 4" xfId="455"/>
    <cellStyle name="Normal 16 5 4 2" xfId="456"/>
    <cellStyle name="Normal 16 5 5" xfId="457"/>
    <cellStyle name="Normal 16 5 5 2" xfId="458"/>
    <cellStyle name="Normal 16 5 6" xfId="459"/>
    <cellStyle name="Normal 16 6" xfId="460"/>
    <cellStyle name="Normal 17" xfId="461"/>
    <cellStyle name="Normal 18" xfId="462"/>
    <cellStyle name="Normal 18 2" xfId="463"/>
    <cellStyle name="Normal 19" xfId="464"/>
    <cellStyle name="Normal 19 2" xfId="465"/>
    <cellStyle name="Normal 19 2 2" xfId="466"/>
    <cellStyle name="Normal 19 2 3" xfId="467"/>
    <cellStyle name="Normal 19 2 4" xfId="468"/>
    <cellStyle name="Normal 19 3" xfId="469"/>
    <cellStyle name="Normal 19 3 2" xfId="470"/>
    <cellStyle name="Normal 19 4" xfId="471"/>
    <cellStyle name="Normal 19 5" xfId="472"/>
    <cellStyle name="Normal 19 6" xfId="473"/>
    <cellStyle name="Normal 19 7" xfId="474"/>
    <cellStyle name="Normal 19 8" xfId="475"/>
    <cellStyle name="Normal 19 8 2" xfId="476"/>
    <cellStyle name="Normal 2" xfId="477"/>
    <cellStyle name="Normal 2 2" xfId="478"/>
    <cellStyle name="Normal 2 2 2" xfId="479"/>
    <cellStyle name="Normal 2 2 3" xfId="480"/>
    <cellStyle name="Normal 2 2 4" xfId="481"/>
    <cellStyle name="Normal 2 2 5" xfId="482"/>
    <cellStyle name="Normal 2 3" xfId="483"/>
    <cellStyle name="Normal 2 3 2" xfId="484"/>
    <cellStyle name="Normal 2 4" xfId="485"/>
    <cellStyle name="Normal 2 4 2" xfId="486"/>
    <cellStyle name="Normal 2 4 2 2" xfId="487"/>
    <cellStyle name="Normal 2 4 3" xfId="488"/>
    <cellStyle name="Normal 2 4 3 2" xfId="489"/>
    <cellStyle name="Normal 2 4 3 2 2" xfId="490"/>
    <cellStyle name="Normal 2 4 4" xfId="491"/>
    <cellStyle name="Normal 2 4 5" xfId="492"/>
    <cellStyle name="Normal 2 5" xfId="493"/>
    <cellStyle name="Normal 2 6" xfId="494"/>
    <cellStyle name="Normal 2_ACU  Riders MX signing  2017" xfId="495"/>
    <cellStyle name="Normal 20" xfId="496"/>
    <cellStyle name="Normal 20 2" xfId="497"/>
    <cellStyle name="Normal 20 2 2" xfId="498"/>
    <cellStyle name="Normal 20 2 3" xfId="499"/>
    <cellStyle name="Normal 20 2 4" xfId="500"/>
    <cellStyle name="Normal 20 3" xfId="501"/>
    <cellStyle name="Normal 20 3 2" xfId="502"/>
    <cellStyle name="Normal 20 3 3" xfId="503"/>
    <cellStyle name="Normal 20 3 4" xfId="504"/>
    <cellStyle name="Normal 20 4" xfId="505"/>
    <cellStyle name="Normal 20 5" xfId="506"/>
    <cellStyle name="Normal 20 6" xfId="507"/>
    <cellStyle name="Normal 21" xfId="508"/>
    <cellStyle name="Normal 21 2" xfId="509"/>
    <cellStyle name="Normal 21 2 2" xfId="510"/>
    <cellStyle name="Normal 21 2 3" xfId="511"/>
    <cellStyle name="Normal 21 2 4" xfId="512"/>
    <cellStyle name="Normal 21 3" xfId="513"/>
    <cellStyle name="Normal 21 4" xfId="514"/>
    <cellStyle name="Normal 21 5" xfId="515"/>
    <cellStyle name="Normal 22" xfId="516"/>
    <cellStyle name="Normal 22 2" xfId="517"/>
    <cellStyle name="Normal 22 2 2" xfId="518"/>
    <cellStyle name="Normal 22 2 3" xfId="519"/>
    <cellStyle name="Normal 22 2 4" xfId="520"/>
    <cellStyle name="Normal 22 3" xfId="521"/>
    <cellStyle name="Normal 22 4" xfId="522"/>
    <cellStyle name="Normal 22 5" xfId="523"/>
    <cellStyle name="Normal 22 6" xfId="524"/>
    <cellStyle name="Normal 23" xfId="525"/>
    <cellStyle name="Normal 23 2" xfId="526"/>
    <cellStyle name="Normal 23 3" xfId="527"/>
    <cellStyle name="Normal 23 4" xfId="528"/>
    <cellStyle name="Normal 24" xfId="529"/>
    <cellStyle name="Normal 24 2" xfId="530"/>
    <cellStyle name="Normal 25" xfId="531"/>
    <cellStyle name="Normal 25 2" xfId="532"/>
    <cellStyle name="Normal 25 2 2" xfId="533"/>
    <cellStyle name="Normal 25 2 3" xfId="534"/>
    <cellStyle name="Normal 25 2 3 2" xfId="535"/>
    <cellStyle name="Normal 25 2 3 3" xfId="536"/>
    <cellStyle name="Normal 25 2 3 3 2" xfId="537"/>
    <cellStyle name="Normal 25 2 3 4" xfId="538"/>
    <cellStyle name="Normal 25 2 3 4 2" xfId="539"/>
    <cellStyle name="Normal 25 3" xfId="540"/>
    <cellStyle name="Normal 25 4" xfId="541"/>
    <cellStyle name="Normal 25 4 2" xfId="542"/>
    <cellStyle name="Normal 25 4 3" xfId="543"/>
    <cellStyle name="Normal 25 4 3 2" xfId="544"/>
    <cellStyle name="Normal 25 5" xfId="545"/>
    <cellStyle name="Normal 26" xfId="546"/>
    <cellStyle name="Normal 27" xfId="547"/>
    <cellStyle name="Normal 27 2" xfId="548"/>
    <cellStyle name="Normal 27 2 2" xfId="549"/>
    <cellStyle name="Normal 27 2 3" xfId="550"/>
    <cellStyle name="Normal 27 2 4" xfId="551"/>
    <cellStyle name="Normal 27 2 4 2" xfId="552"/>
    <cellStyle name="Normal 27 3" xfId="553"/>
    <cellStyle name="Normal 27 4" xfId="554"/>
    <cellStyle name="Normal 27 5" xfId="555"/>
    <cellStyle name="Normal 27 6" xfId="556"/>
    <cellStyle name="Normal 27 7" xfId="557"/>
    <cellStyle name="Normal 27 7 2" xfId="558"/>
    <cellStyle name="Normal 27 8" xfId="559"/>
    <cellStyle name="Normal 27 8 2" xfId="560"/>
    <cellStyle name="Normal 27 9" xfId="561"/>
    <cellStyle name="Normal 28" xfId="562"/>
    <cellStyle name="Normal 28 2" xfId="563"/>
    <cellStyle name="Normal 29" xfId="564"/>
    <cellStyle name="Normal 29 2" xfId="565"/>
    <cellStyle name="Normal 29 2 2" xfId="566"/>
    <cellStyle name="Normal 29 2 3" xfId="567"/>
    <cellStyle name="Normal 29 3" xfId="568"/>
    <cellStyle name="Normal 29 4" xfId="569"/>
    <cellStyle name="Normal 29 5" xfId="570"/>
    <cellStyle name="Normal 29 5 2" xfId="571"/>
    <cellStyle name="Normal 29 6" xfId="572"/>
    <cellStyle name="Normal 29 6 2" xfId="573"/>
    <cellStyle name="Normal 3" xfId="574"/>
    <cellStyle name="Normal 3 2" xfId="575"/>
    <cellStyle name="Normal 3 2 2" xfId="576"/>
    <cellStyle name="Normal 3 2 3" xfId="577"/>
    <cellStyle name="Normal 3 3" xfId="578"/>
    <cellStyle name="Normal 3 3 2" xfId="579"/>
    <cellStyle name="Normal 3 3 2 2" xfId="580"/>
    <cellStyle name="Normal 3 3 2 2 2" xfId="581"/>
    <cellStyle name="Normal 3 3 2 2 2 2" xfId="582"/>
    <cellStyle name="Normal 3 3 2 2 2 3" xfId="583"/>
    <cellStyle name="Normal 3 3 2 2 2 4" xfId="584"/>
    <cellStyle name="Normal 3 3 2 2 2 5" xfId="585"/>
    <cellStyle name="Normal 3 3 2 2 2 5 2" xfId="586"/>
    <cellStyle name="Normal 3 3 2 2 3" xfId="587"/>
    <cellStyle name="Normal 3 3 2 2 3 2" xfId="588"/>
    <cellStyle name="Normal 3 3 2 2 4" xfId="589"/>
    <cellStyle name="Normal 3 3 2 2 5" xfId="590"/>
    <cellStyle name="Normal 3 3 2 2 6" xfId="591"/>
    <cellStyle name="Normal 3 3 2 2 7" xfId="592"/>
    <cellStyle name="Normal 3 3 2 2 8" xfId="593"/>
    <cellStyle name="Normal 3 3 2 3" xfId="594"/>
    <cellStyle name="Normal 3 3 2 3 2" xfId="595"/>
    <cellStyle name="Normal 3 3 2 3 2 2" xfId="596"/>
    <cellStyle name="Normal 3 3 2 3 2 3" xfId="597"/>
    <cellStyle name="Normal 3 3 2 3 2 4" xfId="598"/>
    <cellStyle name="Normal 3 3 2 3 3" xfId="599"/>
    <cellStyle name="Normal 3 3 2 3 4" xfId="600"/>
    <cellStyle name="Normal 3 3 2 3 4 2" xfId="601"/>
    <cellStyle name="Normal 3 3 2 3 4 2 2" xfId="602"/>
    <cellStyle name="Normal 3 3 2 3 4 3" xfId="603"/>
    <cellStyle name="Normal 3 3 2 3 4 4" xfId="604"/>
    <cellStyle name="Normal 3 3 2 3 4 4 2" xfId="605"/>
    <cellStyle name="Normal 3 3 2 3 4 4 3" xfId="606"/>
    <cellStyle name="Normal 3 3 2 3 4 4 3 2" xfId="607"/>
    <cellStyle name="Normal 3 3 2 3 5" xfId="608"/>
    <cellStyle name="Normal 3 3 2 3 6" xfId="609"/>
    <cellStyle name="Normal 3 3 3" xfId="610"/>
    <cellStyle name="Normal 3 3 3 2" xfId="611"/>
    <cellStyle name="Normal 3 3 3 2 2" xfId="612"/>
    <cellStyle name="Normal 3 3 3 2 2 2" xfId="613"/>
    <cellStyle name="Normal 3 3 3 2 2 3" xfId="614"/>
    <cellStyle name="Normal 3 3 3 2 2 4" xfId="615"/>
    <cellStyle name="Normal 3 3 3 2 3" xfId="616"/>
    <cellStyle name="Normal 3 3 3 2 3 2" xfId="617"/>
    <cellStyle name="Normal 3 3 3 2 4" xfId="618"/>
    <cellStyle name="Normal 3 3 3 2 5" xfId="619"/>
    <cellStyle name="Normal 3 3 3 2 6" xfId="620"/>
    <cellStyle name="Normal 3 3 3 2 7" xfId="621"/>
    <cellStyle name="Normal 3 3 3 2 8" xfId="622"/>
    <cellStyle name="Normal 3 3 3 3" xfId="623"/>
    <cellStyle name="Normal 3 3 3 3 2" xfId="624"/>
    <cellStyle name="Normal 3 3 3 3 2 2" xfId="625"/>
    <cellStyle name="Normal 3 3 3 3 2 3" xfId="626"/>
    <cellStyle name="Normal 3 3 3 3 2 4" xfId="627"/>
    <cellStyle name="Normal 3 3 3 3 3" xfId="628"/>
    <cellStyle name="Normal 3 3 3 3 4" xfId="629"/>
    <cellStyle name="Normal 3 3 3 3 5" xfId="630"/>
    <cellStyle name="Normal 3 3 3 3 6" xfId="631"/>
    <cellStyle name="Normal 3 3 3 3 6 2" xfId="632"/>
    <cellStyle name="Normal 3 3 4" xfId="633"/>
    <cellStyle name="Normal 3 3 4 2" xfId="634"/>
    <cellStyle name="Normal 3 3 4 2 2" xfId="635"/>
    <cellStyle name="Normal 3 3 4 2 2 2" xfId="636"/>
    <cellStyle name="Normal 3 3 4 2 2 3" xfId="637"/>
    <cellStyle name="Normal 3 3 4 2 2 4" xfId="638"/>
    <cellStyle name="Normal 3 3 4 2 3" xfId="639"/>
    <cellStyle name="Normal 3 3 4 2 3 2" xfId="640"/>
    <cellStyle name="Normal 3 3 4 2 3 3" xfId="641"/>
    <cellStyle name="Normal 3 3 4 2 3 4" xfId="642"/>
    <cellStyle name="Normal 3 3 4 2 4" xfId="643"/>
    <cellStyle name="Normal 3 3 4 2 4 2" xfId="644"/>
    <cellStyle name="Normal 3 3 4 2 4 3" xfId="645"/>
    <cellStyle name="Normal 3 3 4 2 4 4" xfId="646"/>
    <cellStyle name="Normal 3 3 4 2 5" xfId="647"/>
    <cellStyle name="Normal 3 3 4 2 6" xfId="648"/>
    <cellStyle name="Normal 3 3 4 2 7" xfId="649"/>
    <cellStyle name="Normal 3 3 4 3" xfId="650"/>
    <cellStyle name="Normal 3 3 4 3 2" xfId="651"/>
    <cellStyle name="Normal 3 3 4 3 3" xfId="652"/>
    <cellStyle name="Normal 3 3 4 3 4" xfId="653"/>
    <cellStyle name="Normal 3 3 4 4" xfId="654"/>
    <cellStyle name="Normal 3 3 4 5" xfId="655"/>
    <cellStyle name="Normal 3 3 4 6" xfId="656"/>
    <cellStyle name="Normal 3 3 4 7" xfId="657"/>
    <cellStyle name="Normal 3 3 5" xfId="658"/>
    <cellStyle name="Normal 3 3 6" xfId="659"/>
    <cellStyle name="Normal 3 3 6 2" xfId="660"/>
    <cellStyle name="Normal 3 3 6 3" xfId="661"/>
    <cellStyle name="Normal 3 3 6 4" xfId="662"/>
    <cellStyle name="Normal 3 3 7" xfId="663"/>
    <cellStyle name="Normal 3 3 8" xfId="664"/>
    <cellStyle name="Normal 3 3 8 2" xfId="665"/>
    <cellStyle name="Normal 3 3_Finish" xfId="666"/>
    <cellStyle name="Normal 3 4" xfId="667"/>
    <cellStyle name="Normal 3 5" xfId="668"/>
    <cellStyle name="Normal 3 6" xfId="669"/>
    <cellStyle name="Normal 3_Finish" xfId="670"/>
    <cellStyle name="Normal 30" xfId="671"/>
    <cellStyle name="Normal 30 2" xfId="672"/>
    <cellStyle name="Normal 30 3" xfId="673"/>
    <cellStyle name="Normal 30 4" xfId="674"/>
    <cellStyle name="Normal 30 4 2" xfId="675"/>
    <cellStyle name="Normal 30 5" xfId="676"/>
    <cellStyle name="Normal 30 5 2" xfId="677"/>
    <cellStyle name="Normal 31" xfId="678"/>
    <cellStyle name="Normal 31 2" xfId="679"/>
    <cellStyle name="Normal 31 2 2" xfId="680"/>
    <cellStyle name="Normal 31 2 2 2" xfId="681"/>
    <cellStyle name="Normal 31 2 2 2 2" xfId="682"/>
    <cellStyle name="Normal 31 2 3" xfId="683"/>
    <cellStyle name="Normal 31 2 3 2" xfId="684"/>
    <cellStyle name="Normal 31 2 4" xfId="685"/>
    <cellStyle name="Normal 31 2 4 2" xfId="686"/>
    <cellStyle name="Normal 31 3" xfId="687"/>
    <cellStyle name="Normal 31 3 2" xfId="688"/>
    <cellStyle name="Normal 31 3 2 2" xfId="689"/>
    <cellStyle name="Normal 32" xfId="690"/>
    <cellStyle name="Normal 32 2" xfId="691"/>
    <cellStyle name="Normal 32 2 2" xfId="692"/>
    <cellStyle name="Normal 32 2 3" xfId="693"/>
    <cellStyle name="Normal 32 2 3 2" xfId="694"/>
    <cellStyle name="Normal 32 2 3 2 2" xfId="695"/>
    <cellStyle name="Normal 32 2 4" xfId="696"/>
    <cellStyle name="Normal 32 2 4 2" xfId="697"/>
    <cellStyle name="Normal 32 3" xfId="698"/>
    <cellStyle name="Normal 32 3 2" xfId="699"/>
    <cellStyle name="Normal 32 4" xfId="700"/>
    <cellStyle name="Normal 33" xfId="701"/>
    <cellStyle name="Normal 33 2" xfId="702"/>
    <cellStyle name="Normal 33 3" xfId="703"/>
    <cellStyle name="Normal 34" xfId="704"/>
    <cellStyle name="Normal 34 2" xfId="705"/>
    <cellStyle name="Normal 34 3" xfId="706"/>
    <cellStyle name="Normal 34 3 2" xfId="707"/>
    <cellStyle name="Normal 35" xfId="708"/>
    <cellStyle name="Normal 35 2" xfId="709"/>
    <cellStyle name="Normal 36" xfId="710"/>
    <cellStyle name="Normal 37" xfId="711"/>
    <cellStyle name="Normal 38" xfId="712"/>
    <cellStyle name="Normal 38 2" xfId="713"/>
    <cellStyle name="Normal 38 3" xfId="714"/>
    <cellStyle name="Normal 38 3 2" xfId="715"/>
    <cellStyle name="Normal 38 3 2 2" xfId="716"/>
    <cellStyle name="Normal 38 4" xfId="717"/>
    <cellStyle name="Normal 38 4 2" xfId="718"/>
    <cellStyle name="Normal 38 5" xfId="719"/>
    <cellStyle name="Normal 38 5 2" xfId="720"/>
    <cellStyle name="Normal 39" xfId="721"/>
    <cellStyle name="Normal 4" xfId="722"/>
    <cellStyle name="Normal 4 2" xfId="723"/>
    <cellStyle name="Normal 4 3" xfId="724"/>
    <cellStyle name="Normal 4 3 2" xfId="725"/>
    <cellStyle name="Normal 4 3 2 2" xfId="726"/>
    <cellStyle name="Normal 4 3 2 2 2" xfId="727"/>
    <cellStyle name="Normal 4 3 2 2 3" xfId="728"/>
    <cellStyle name="Normal 4 3 2 2 4" xfId="729"/>
    <cellStyle name="Normal 4 3 2 3" xfId="730"/>
    <cellStyle name="Normal 4 3 2 3 2" xfId="731"/>
    <cellStyle name="Normal 4 3 2 3 3" xfId="732"/>
    <cellStyle name="Normal 4 3 2 3 4" xfId="733"/>
    <cellStyle name="Normal 4 3 2 4" xfId="734"/>
    <cellStyle name="Normal 4 3 2 4 2" xfId="735"/>
    <cellStyle name="Normal 4 3 2 4 2 2" xfId="736"/>
    <cellStyle name="Normal 4 3 2 4 3" xfId="737"/>
    <cellStyle name="Normal 4 3 2 4 4" xfId="738"/>
    <cellStyle name="Normal 4 3 2 5" xfId="739"/>
    <cellStyle name="Normal 4 3 2 6" xfId="740"/>
    <cellStyle name="Normal 4 3 3" xfId="741"/>
    <cellStyle name="Normal 4 3 3 2" xfId="742"/>
    <cellStyle name="Normal 4 3 3 2 2" xfId="743"/>
    <cellStyle name="Normal 4 3 3 2 3" xfId="744"/>
    <cellStyle name="Normal 4 3 3 2 4" xfId="745"/>
    <cellStyle name="Normal 4 3 3 3" xfId="746"/>
    <cellStyle name="Normal 4 3 3 3 2" xfId="747"/>
    <cellStyle name="Normal 4 3 3 4" xfId="748"/>
    <cellStyle name="Normal 4 3 3 5" xfId="749"/>
    <cellStyle name="Normal 4 3 3 6" xfId="750"/>
    <cellStyle name="Normal 4 3 3 7" xfId="751"/>
    <cellStyle name="Normal 4 3 3 8" xfId="752"/>
    <cellStyle name="Normal 4 3 3 8 2" xfId="753"/>
    <cellStyle name="Normal 4 3 4" xfId="754"/>
    <cellStyle name="Normal 4 3 5" xfId="755"/>
    <cellStyle name="Normal 4 3 6" xfId="756"/>
    <cellStyle name="Normal 4 3 7" xfId="757"/>
    <cellStyle name="Normal 4 3 8" xfId="758"/>
    <cellStyle name="Normal 4 4" xfId="759"/>
    <cellStyle name="Normal 4 5" xfId="760"/>
    <cellStyle name="Normal 4 6" xfId="761"/>
    <cellStyle name="Normal 4 7" xfId="762"/>
    <cellStyle name="Normal 40" xfId="763"/>
    <cellStyle name="Normal 40 2" xfId="764"/>
    <cellStyle name="Normal 40 3" xfId="765"/>
    <cellStyle name="Normal 40 3 2" xfId="766"/>
    <cellStyle name="Normal 40 3 2 2" xfId="767"/>
    <cellStyle name="Normal 40 4" xfId="768"/>
    <cellStyle name="Normal 40 4 2" xfId="769"/>
    <cellStyle name="Normal 40 5" xfId="770"/>
    <cellStyle name="Normal 40 5 2" xfId="771"/>
    <cellStyle name="Normal 41" xfId="772"/>
    <cellStyle name="Normal 41 2" xfId="773"/>
    <cellStyle name="Normal 42" xfId="774"/>
    <cellStyle name="Normal 43" xfId="775"/>
    <cellStyle name="Normal 43 2" xfId="776"/>
    <cellStyle name="Normal 43 2 2" xfId="777"/>
    <cellStyle name="Normal 44" xfId="778"/>
    <cellStyle name="Normal 44 2" xfId="779"/>
    <cellStyle name="Normal 45" xfId="780"/>
    <cellStyle name="Normal 45 2" xfId="781"/>
    <cellStyle name="Normal 45 3" xfId="782"/>
    <cellStyle name="Normal 45 4" xfId="783"/>
    <cellStyle name="Normal 45 4 2" xfId="784"/>
    <cellStyle name="Normal 45 5" xfId="785"/>
    <cellStyle name="Normal 45 5 2" xfId="786"/>
    <cellStyle name="Normal 46" xfId="787"/>
    <cellStyle name="Normal 46 2" xfId="788"/>
    <cellStyle name="Normal 47" xfId="789"/>
    <cellStyle name="Normal 47 2" xfId="790"/>
    <cellStyle name="Normal 47 3" xfId="791"/>
    <cellStyle name="Normal 48" xfId="792"/>
    <cellStyle name="Normal 48 2" xfId="793"/>
    <cellStyle name="Normal 49" xfId="794"/>
    <cellStyle name="Normal 49 2" xfId="795"/>
    <cellStyle name="Normal 5" xfId="796"/>
    <cellStyle name="Normal 5 2" xfId="797"/>
    <cellStyle name="Normal 5 2 2" xfId="798"/>
    <cellStyle name="Normal 5 3" xfId="799"/>
    <cellStyle name="Normal 5 4" xfId="800"/>
    <cellStyle name="Normal 5 5" xfId="801"/>
    <cellStyle name="Normal 5_Finish" xfId="802"/>
    <cellStyle name="Normal 50" xfId="803"/>
    <cellStyle name="Normal 51" xfId="804"/>
    <cellStyle name="Normal 51 2" xfId="805"/>
    <cellStyle name="Normal 52" xfId="806"/>
    <cellStyle name="Normal 53" xfId="807"/>
    <cellStyle name="Normal 54" xfId="808"/>
    <cellStyle name="Normal 55" xfId="809"/>
    <cellStyle name="Normal 55 2" xfId="810"/>
    <cellStyle name="Normal 56" xfId="811"/>
    <cellStyle name="Normal 57" xfId="812"/>
    <cellStyle name="Normal 58" xfId="813"/>
    <cellStyle name="Normal 58 2" xfId="814"/>
    <cellStyle name="Normal 59" xfId="815"/>
    <cellStyle name="Normal 6" xfId="816"/>
    <cellStyle name="Normal 6 2" xfId="817"/>
    <cellStyle name="Normal 6 2 2" xfId="818"/>
    <cellStyle name="Normal 6 2 3" xfId="819"/>
    <cellStyle name="Normal 6 3" xfId="820"/>
    <cellStyle name="Normal 6 4" xfId="821"/>
    <cellStyle name="Normal 6 4 2" xfId="822"/>
    <cellStyle name="Normal 6 4 2 2" xfId="823"/>
    <cellStyle name="Normal 6 4 2 3" xfId="824"/>
    <cellStyle name="Normal 6 4 2 3 2" xfId="825"/>
    <cellStyle name="Normal 6 4 3" xfId="826"/>
    <cellStyle name="Normal 6 4_Vazon Sprint workbook 2003 June 2nd 2018" xfId="827"/>
    <cellStyle name="Normal 6 5" xfId="828"/>
    <cellStyle name="Normal 6 5 2" xfId="829"/>
    <cellStyle name="Normal 6 5 2 2" xfId="830"/>
    <cellStyle name="Normal 6 6" xfId="831"/>
    <cellStyle name="Normal 6 6 2" xfId="832"/>
    <cellStyle name="Normal 6 7" xfId="833"/>
    <cellStyle name="Normal 6 8" xfId="834"/>
    <cellStyle name="Normal 6_Finish" xfId="835"/>
    <cellStyle name="Normal 60" xfId="836"/>
    <cellStyle name="Normal 7" xfId="837"/>
    <cellStyle name="Normal 7 2" xfId="838"/>
    <cellStyle name="Normal 7 3" xfId="839"/>
    <cellStyle name="Normal 7 3 2" xfId="840"/>
    <cellStyle name="Normal 7 3 2 2" xfId="841"/>
    <cellStyle name="Normal 7 3 2 3" xfId="842"/>
    <cellStyle name="Normal 7 3 2 4" xfId="843"/>
    <cellStyle name="Normal 7 3 3" xfId="844"/>
    <cellStyle name="Normal 7 3 3 2" xfId="845"/>
    <cellStyle name="Normal 7 3 3 3" xfId="846"/>
    <cellStyle name="Normal 7 3 3 4" xfId="847"/>
    <cellStyle name="Normal 7 3 4" xfId="848"/>
    <cellStyle name="Normal 7 3 4 2" xfId="849"/>
    <cellStyle name="Normal 7 3 4 3" xfId="850"/>
    <cellStyle name="Normal 7 3 4 4" xfId="851"/>
    <cellStyle name="Normal 7 3 5" xfId="852"/>
    <cellStyle name="Normal 7 3 5 2" xfId="853"/>
    <cellStyle name="Normal 7 3 6" xfId="854"/>
    <cellStyle name="Normal 7 3 6 2" xfId="855"/>
    <cellStyle name="Normal 7 3 6 2 2" xfId="856"/>
    <cellStyle name="Normal 7 3 6 3" xfId="857"/>
    <cellStyle name="Normal 7 3 7" xfId="858"/>
    <cellStyle name="Normal 7 3 8" xfId="859"/>
    <cellStyle name="Normal 7 4" xfId="860"/>
    <cellStyle name="Normal 7 5" xfId="861"/>
    <cellStyle name="Normal 7 6" xfId="862"/>
    <cellStyle name="Normal 7 7" xfId="863"/>
    <cellStyle name="Normal 8" xfId="864"/>
    <cellStyle name="Normal 8 2" xfId="865"/>
    <cellStyle name="Normal 8 2 2" xfId="866"/>
    <cellStyle name="Normal 8 2 3" xfId="867"/>
    <cellStyle name="Normal 8 2 4" xfId="868"/>
    <cellStyle name="Normal 9" xfId="869"/>
    <cellStyle name="Normal 9 2" xfId="870"/>
    <cellStyle name="Normal 9 2 2" xfId="871"/>
    <cellStyle name="Normal 9 2 2 10" xfId="872"/>
    <cellStyle name="Normal 9 2 2 11" xfId="873"/>
    <cellStyle name="Normal 9 2 2 12" xfId="874"/>
    <cellStyle name="Normal 9 2 2 2" xfId="875"/>
    <cellStyle name="Normal 9 2 2 2 2" xfId="876"/>
    <cellStyle name="Normal 9 2 2 2 2 2" xfId="877"/>
    <cellStyle name="Normal 9 2 2 2 2 2 2" xfId="878"/>
    <cellStyle name="Normal 9 2 2 2 2 2 2 2" xfId="879"/>
    <cellStyle name="Normal 9 2 2 2 2 2 2 3" xfId="880"/>
    <cellStyle name="Normal 9 2 2 2 2 2 2 4" xfId="881"/>
    <cellStyle name="Normal 9 2 2 2 2 2 2 5" xfId="882"/>
    <cellStyle name="Normal 9 2 2 2 2 2 2 6" xfId="883"/>
    <cellStyle name="Normal 9 2 2 2 2 2 3" xfId="884"/>
    <cellStyle name="Normal 9 2 2 2 2 2 4" xfId="885"/>
    <cellStyle name="Normal 9 2 2 2 2 2 5" xfId="886"/>
    <cellStyle name="Normal 9 2 2 2 2 2 6" xfId="887"/>
    <cellStyle name="Normal 9 2 2 2 2 3" xfId="888"/>
    <cellStyle name="Normal 9 2 2 2 2 3 2" xfId="889"/>
    <cellStyle name="Normal 9 2 2 2 2 3 3" xfId="890"/>
    <cellStyle name="Normal 9 2 2 2 2 3 4" xfId="891"/>
    <cellStyle name="Normal 9 2 2 2 2 4" xfId="892"/>
    <cellStyle name="Normal 9 2 2 2 2 5" xfId="893"/>
    <cellStyle name="Normal 9 2 2 2 2 6" xfId="894"/>
    <cellStyle name="Normal 9 2 2 2 3" xfId="895"/>
    <cellStyle name="Normal 9 2 2 2 3 2" xfId="896"/>
    <cellStyle name="Normal 9 2 2 2 3 3" xfId="897"/>
    <cellStyle name="Normal 9 2 2 2 3 4" xfId="898"/>
    <cellStyle name="Normal 9 2 2 2 3 5" xfId="899"/>
    <cellStyle name="Normal 9 2 2 2 4" xfId="900"/>
    <cellStyle name="Normal 9 2 2 2 5" xfId="901"/>
    <cellStyle name="Normal 9 2 2 2 6" xfId="902"/>
    <cellStyle name="Normal 9 2 2 2 7" xfId="903"/>
    <cellStyle name="Normal 9 2 2 3" xfId="904"/>
    <cellStyle name="Normal 9 2 2 3 2" xfId="905"/>
    <cellStyle name="Normal 9 2 2 3 2 2" xfId="906"/>
    <cellStyle name="Normal 9 2 2 3 2 3" xfId="907"/>
    <cellStyle name="Normal 9 2 2 3 2 4" xfId="908"/>
    <cellStyle name="Normal 9 2 2 3 3" xfId="909"/>
    <cellStyle name="Normal 9 2 2 3 4" xfId="910"/>
    <cellStyle name="Normal 9 2 2 3 5" xfId="911"/>
    <cellStyle name="Normal 9 2 2 3 6" xfId="912"/>
    <cellStyle name="Normal 9 2 2 3 6 2" xfId="913"/>
    <cellStyle name="Normal 9 2 2 3 6 2 2" xfId="914"/>
    <cellStyle name="Normal 9 2 2 4" xfId="915"/>
    <cellStyle name="Normal 9 2 2 4 2" xfId="916"/>
    <cellStyle name="Normal 9 2 2 5" xfId="917"/>
    <cellStyle name="Normal 9 2 2 5 2" xfId="918"/>
    <cellStyle name="Normal 9 2 2 5 2 2" xfId="919"/>
    <cellStyle name="Normal 9 2 2 5 2 3" xfId="920"/>
    <cellStyle name="Normal 9 2 2 5 2 4" xfId="921"/>
    <cellStyle name="Normal 9 2 2 5 3" xfId="922"/>
    <cellStyle name="Normal 9 2 2 5 3 2" xfId="923"/>
    <cellStyle name="Normal 9 2 2 5 3 3" xfId="924"/>
    <cellStyle name="Normal 9 2 2 5 3 4" xfId="925"/>
    <cellStyle name="Normal 9 2 2 5 4" xfId="926"/>
    <cellStyle name="Normal 9 2 2 5 4 2" xfId="927"/>
    <cellStyle name="Normal 9 2 2 5 4 2 2" xfId="928"/>
    <cellStyle name="Normal 9 2 2 5 4 3" xfId="929"/>
    <cellStyle name="Normal 9 2 2 5 4 4" xfId="930"/>
    <cellStyle name="Normal 9 2 2 5 4 5" xfId="931"/>
    <cellStyle name="Normal 9 2 2 5 4 5 2" xfId="932"/>
    <cellStyle name="Normal 9 2 2 5 5" xfId="933"/>
    <cellStyle name="Normal 9 2 2 5 6" xfId="934"/>
    <cellStyle name="Normal 9 2 2 6" xfId="935"/>
    <cellStyle name="Normal 9 2 2 6 2" xfId="936"/>
    <cellStyle name="Normal 9 2 2 6 3" xfId="937"/>
    <cellStyle name="Normal 9 2 2 6 4" xfId="938"/>
    <cellStyle name="Normal 9 2 2 7" xfId="939"/>
    <cellStyle name="Normal 9 2 2 7 2" xfId="940"/>
    <cellStyle name="Normal 9 2 2 7 3" xfId="941"/>
    <cellStyle name="Normal 9 2 2 7 4" xfId="942"/>
    <cellStyle name="Normal 9 2 2 8" xfId="943"/>
    <cellStyle name="Normal 9 2 2 8 2" xfId="944"/>
    <cellStyle name="Normal 9 2 2 8 3" xfId="945"/>
    <cellStyle name="Normal 9 2 2 8 4" xfId="946"/>
    <cellStyle name="Normal 9 2 2 9" xfId="947"/>
    <cellStyle name="Normal 9 2 3" xfId="948"/>
    <cellStyle name="Normal 9 2 3 2" xfId="949"/>
    <cellStyle name="Normal 9 2 3 3" xfId="950"/>
    <cellStyle name="Normal 9 2 3 3 2" xfId="951"/>
    <cellStyle name="Normal 9 2 3 3 2 2" xfId="952"/>
    <cellStyle name="Normal 9 2 3 3 2 3" xfId="953"/>
    <cellStyle name="Normal 9 2 3 3 2 4" xfId="954"/>
    <cellStyle name="Normal 9 2 3 3 3" xfId="955"/>
    <cellStyle name="Normal 9 2 3 3 3 2" xfId="956"/>
    <cellStyle name="Normal 9 2 3 3 3 3" xfId="957"/>
    <cellStyle name="Normal 9 2 3 3 3 4" xfId="958"/>
    <cellStyle name="Normal 9 2 3 3 4" xfId="959"/>
    <cellStyle name="Normal 9 2 3 3 4 2" xfId="960"/>
    <cellStyle name="Normal 9 2 3 3 4 2 2" xfId="961"/>
    <cellStyle name="Normal 9 2 3 3 4 2 2 2" xfId="962"/>
    <cellStyle name="Normal 9 2 3 3 4 2 3" xfId="963"/>
    <cellStyle name="Normal 9 2 3 3 4 2 4" xfId="964"/>
    <cellStyle name="Normal 9 2 3 3 4 2 4 2" xfId="965"/>
    <cellStyle name="Normal 9 2 3 3 4 3" xfId="966"/>
    <cellStyle name="Normal 9 2 3 3 4 4" xfId="967"/>
    <cellStyle name="Normal 9 2 3 3 4 5" xfId="968"/>
    <cellStyle name="Normal 9 2 3 3 4 5 2" xfId="969"/>
    <cellStyle name="Normal 9 2 3 3 4 5 2 2" xfId="970"/>
    <cellStyle name="Normal 9 2 3 3 4 6" xfId="971"/>
    <cellStyle name="Normal 9 2 3 3 4 6 2" xfId="972"/>
    <cellStyle name="Normal 9 2 3 3 4 7" xfId="973"/>
    <cellStyle name="Normal 9 2 3 3 4 7 2" xfId="974"/>
    <cellStyle name="Normal 9 2 3 3 5" xfId="975"/>
    <cellStyle name="Normal 9 2 3 3 6" xfId="976"/>
    <cellStyle name="Normal 9 2 3 4" xfId="977"/>
    <cellStyle name="Normal 9 2 3 4 2" xfId="978"/>
    <cellStyle name="Normal 9 2 3 4 3" xfId="979"/>
    <cellStyle name="Normal 9 2 3 4 4" xfId="980"/>
    <cellStyle name="Normal 9 2 3 5" xfId="981"/>
    <cellStyle name="Normal 9 2 3 6" xfId="982"/>
    <cellStyle name="Normal 9 2 3 7" xfId="983"/>
    <cellStyle name="Normal 9 2 4" xfId="984"/>
    <cellStyle name="Normal 9 2 4 2" xfId="985"/>
    <cellStyle name="Normal 9 2 4 2 2" xfId="986"/>
    <cellStyle name="Normal 9 2 4 2 3" xfId="987"/>
    <cellStyle name="Normal 9 2 4 2 4" xfId="988"/>
    <cellStyle name="Normal 9 2 4 3" xfId="989"/>
    <cellStyle name="Normal 9 2 4 4" xfId="990"/>
    <cellStyle name="Normal 9 2 4 5" xfId="991"/>
    <cellStyle name="Normal 9 2 5" xfId="992"/>
    <cellStyle name="Normal 9 2 5 2" xfId="993"/>
    <cellStyle name="Normal 9 2 5 3" xfId="994"/>
    <cellStyle name="Normal 9 2 5 4" xfId="995"/>
    <cellStyle name="Normal 9 2 6" xfId="996"/>
    <cellStyle name="Normal 9 2 6 2" xfId="997"/>
    <cellStyle name="Normal 9 2 6 2 2" xfId="998"/>
    <cellStyle name="Normal 9 2 6 2 3" xfId="999"/>
    <cellStyle name="Normal 9 2 6 3" xfId="1000"/>
    <cellStyle name="Normal 9 2 6 4" xfId="1001"/>
    <cellStyle name="Normal 9 2 6 4 2" xfId="1002"/>
    <cellStyle name="Normal 9 2 6 4 3" xfId="1003"/>
    <cellStyle name="Normal 9 2 6 4 3 2" xfId="1004"/>
    <cellStyle name="Normal 9 2 6 4 4" xfId="1005"/>
    <cellStyle name="Normal 9 2 6 4 4 2" xfId="1006"/>
    <cellStyle name="Normal 9 2 6 5" xfId="1007"/>
    <cellStyle name="Normal 9 2 6 5 2" xfId="1008"/>
    <cellStyle name="Normal 9 2 6 5 2 2" xfId="1009"/>
    <cellStyle name="Normal 9 2 6 6" xfId="1010"/>
    <cellStyle name="Normal 9 2 6 6 2" xfId="1011"/>
    <cellStyle name="Normal 9 2 6 7" xfId="1012"/>
    <cellStyle name="Normal 9 2 6 7 2" xfId="1013"/>
    <cellStyle name="Normal 9_Finish" xfId="1014"/>
    <cellStyle name="Normal_August  29th 2011" xfId="1015"/>
    <cellStyle name="Normal_may 06" xfId="1016"/>
    <cellStyle name="Normal_September 8th 20076" xfId="1017"/>
    <cellStyle name="Note" xfId="1018"/>
    <cellStyle name="Note 2" xfId="1019"/>
    <cellStyle name="Output" xfId="1020"/>
    <cellStyle name="Percent" xfId="1021"/>
    <cellStyle name="Red" xfId="1022"/>
    <cellStyle name="Style 1" xfId="1023"/>
    <cellStyle name="Title" xfId="1024"/>
    <cellStyle name="Total" xfId="1025"/>
    <cellStyle name="Warning Text" xfId="10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Q112"/>
  <sheetViews>
    <sheetView tabSelected="1" zoomScalePageLayoutView="0" workbookViewId="0" topLeftCell="A88">
      <selection activeCell="V22" sqref="V22"/>
    </sheetView>
  </sheetViews>
  <sheetFormatPr defaultColWidth="9.33203125" defaultRowHeight="19.5" customHeight="1"/>
  <cols>
    <col min="1" max="1" width="9.33203125" style="1" customWidth="1"/>
    <col min="2" max="2" width="6.16015625" style="1" customWidth="1"/>
    <col min="3" max="3" width="22" style="1" customWidth="1"/>
    <col min="4" max="4" width="33.33203125" style="1" customWidth="1"/>
    <col min="5" max="5" width="7.83203125" style="13" customWidth="1"/>
    <col min="6" max="12" width="7.83203125" style="18" customWidth="1"/>
    <col min="13" max="13" width="2.83203125" style="18" customWidth="1"/>
    <col min="14" max="14" width="9.33203125" style="18" customWidth="1"/>
    <col min="15" max="16384" width="9.33203125" style="1" customWidth="1"/>
  </cols>
  <sheetData>
    <row r="1" spans="3:14" s="2" customFormat="1" ht="18.75">
      <c r="C1" s="3" t="s">
        <v>57</v>
      </c>
      <c r="F1" s="4"/>
      <c r="G1" s="4"/>
      <c r="H1" s="4"/>
      <c r="I1" s="4"/>
      <c r="J1" s="4"/>
      <c r="N1" s="5"/>
    </row>
    <row r="2" spans="6:14" s="2" customFormat="1" ht="12" customHeight="1">
      <c r="F2" s="4"/>
      <c r="G2" s="4"/>
      <c r="H2" s="4"/>
      <c r="I2" s="4"/>
      <c r="J2" s="4"/>
      <c r="N2" s="5"/>
    </row>
    <row r="3" spans="1:14" s="14" customFormat="1" ht="19.5" customHeight="1">
      <c r="A3" s="6" t="s">
        <v>6</v>
      </c>
      <c r="B3" s="16">
        <v>1</v>
      </c>
      <c r="C3" s="27" t="s">
        <v>41</v>
      </c>
      <c r="D3" s="27"/>
      <c r="E3" s="33" t="s">
        <v>88</v>
      </c>
      <c r="F3" s="37"/>
      <c r="G3" s="37"/>
      <c r="H3" s="37"/>
      <c r="I3" s="37"/>
      <c r="J3" s="23"/>
      <c r="K3" s="24"/>
      <c r="L3" s="24"/>
      <c r="M3" s="24"/>
      <c r="N3" s="24"/>
    </row>
    <row r="4" spans="2:15" s="14" customFormat="1" ht="19.5" customHeight="1">
      <c r="B4" s="27"/>
      <c r="C4" s="27"/>
      <c r="D4" s="27"/>
      <c r="E4" s="30" t="s">
        <v>7</v>
      </c>
      <c r="F4" s="7" t="s">
        <v>0</v>
      </c>
      <c r="G4" s="7">
        <v>1</v>
      </c>
      <c r="H4" s="7">
        <v>2</v>
      </c>
      <c r="I4" s="7">
        <v>3</v>
      </c>
      <c r="J4" s="7">
        <v>4</v>
      </c>
      <c r="K4" s="7">
        <v>5</v>
      </c>
      <c r="L4" s="7">
        <v>6</v>
      </c>
      <c r="M4" s="24"/>
      <c r="N4" s="9" t="s">
        <v>8</v>
      </c>
      <c r="O4" s="10" t="s">
        <v>9</v>
      </c>
    </row>
    <row r="5" spans="1:15" s="14" customFormat="1" ht="19.5" customHeight="1">
      <c r="A5" s="47">
        <v>111</v>
      </c>
      <c r="B5" s="48"/>
      <c r="C5" s="49" t="s">
        <v>148</v>
      </c>
      <c r="D5" s="49" t="s">
        <v>30</v>
      </c>
      <c r="E5" s="50">
        <v>1998</v>
      </c>
      <c r="F5" s="51">
        <v>14.66</v>
      </c>
      <c r="G5" s="51">
        <v>14.51</v>
      </c>
      <c r="H5" s="51">
        <v>14.22</v>
      </c>
      <c r="I5" s="51">
        <v>14.46</v>
      </c>
      <c r="J5" s="51" t="s">
        <v>7</v>
      </c>
      <c r="K5" s="51" t="s">
        <v>7</v>
      </c>
      <c r="L5" s="51" t="s">
        <v>7</v>
      </c>
      <c r="M5" s="24"/>
      <c r="N5" s="52">
        <f>IF(OR(ISBLANK(G5)),"",SMALL(G5:M5,1))</f>
        <v>14.22</v>
      </c>
      <c r="O5" s="11" t="s">
        <v>10</v>
      </c>
    </row>
    <row r="6" spans="1:15" s="14" customFormat="1" ht="19.5" customHeight="1">
      <c r="A6" s="47">
        <v>13</v>
      </c>
      <c r="B6" s="48"/>
      <c r="C6" s="49" t="s">
        <v>42</v>
      </c>
      <c r="D6" s="49" t="s">
        <v>149</v>
      </c>
      <c r="E6" s="50">
        <v>1998</v>
      </c>
      <c r="F6" s="51" t="s">
        <v>7</v>
      </c>
      <c r="G6" s="51">
        <v>14.93</v>
      </c>
      <c r="H6" s="51">
        <v>14.77</v>
      </c>
      <c r="I6" s="51">
        <v>14.91</v>
      </c>
      <c r="J6" s="51">
        <v>14.73</v>
      </c>
      <c r="K6" s="51" t="s">
        <v>7</v>
      </c>
      <c r="L6" s="51" t="s">
        <v>7</v>
      </c>
      <c r="M6" s="24"/>
      <c r="N6" s="32">
        <f>IF(OR(ISBLANK(G6)),"",SMALL(G6:M6,1))</f>
        <v>14.73</v>
      </c>
      <c r="O6" s="11" t="s">
        <v>13</v>
      </c>
    </row>
    <row r="7" spans="1:15" s="14" customFormat="1" ht="19.5" customHeight="1">
      <c r="A7" s="47">
        <v>116</v>
      </c>
      <c r="B7" s="48"/>
      <c r="C7" s="49" t="s">
        <v>147</v>
      </c>
      <c r="D7" s="49" t="s">
        <v>146</v>
      </c>
      <c r="E7" s="50">
        <v>1998</v>
      </c>
      <c r="F7" s="51">
        <v>15.16</v>
      </c>
      <c r="G7" s="51">
        <v>14.77</v>
      </c>
      <c r="H7" s="51">
        <v>14.95</v>
      </c>
      <c r="I7" s="51">
        <v>14.81</v>
      </c>
      <c r="J7" s="51" t="s">
        <v>7</v>
      </c>
      <c r="K7" s="51" t="s">
        <v>7</v>
      </c>
      <c r="L7" s="51" t="s">
        <v>7</v>
      </c>
      <c r="M7" s="24"/>
      <c r="N7" s="32">
        <f>IF(OR(ISBLANK(G7)),"",SMALL(G7:M7,1))</f>
        <v>14.77</v>
      </c>
      <c r="O7" s="11" t="s">
        <v>15</v>
      </c>
    </row>
    <row r="8" spans="1:15" s="14" customFormat="1" ht="19.5" customHeight="1">
      <c r="A8" s="47">
        <v>29</v>
      </c>
      <c r="B8" s="48"/>
      <c r="C8" s="49" t="s">
        <v>43</v>
      </c>
      <c r="D8" s="49" t="s">
        <v>28</v>
      </c>
      <c r="E8" s="50">
        <v>1996</v>
      </c>
      <c r="F8" s="51" t="s">
        <v>7</v>
      </c>
      <c r="G8" s="51">
        <v>14.97</v>
      </c>
      <c r="H8" s="51">
        <v>16.39</v>
      </c>
      <c r="I8" s="51">
        <v>17.81</v>
      </c>
      <c r="J8" s="51">
        <v>15.89</v>
      </c>
      <c r="K8" s="51">
        <v>16.68</v>
      </c>
      <c r="L8" s="51" t="s">
        <v>7</v>
      </c>
      <c r="M8" s="24"/>
      <c r="N8" s="32">
        <f>IF(OR(ISBLANK(G8)),"",SMALL(G8:M8,1))</f>
        <v>14.97</v>
      </c>
      <c r="O8" s="11" t="s">
        <v>17</v>
      </c>
    </row>
    <row r="9" spans="1:15" s="14" customFormat="1" ht="19.5" customHeight="1">
      <c r="A9" s="47">
        <v>144</v>
      </c>
      <c r="B9" s="48"/>
      <c r="C9" s="49" t="s">
        <v>44</v>
      </c>
      <c r="D9" s="49" t="s">
        <v>145</v>
      </c>
      <c r="E9" s="50">
        <v>1368</v>
      </c>
      <c r="F9" s="51">
        <v>15.23</v>
      </c>
      <c r="G9" s="51">
        <v>15.63</v>
      </c>
      <c r="H9" s="51">
        <v>15.65</v>
      </c>
      <c r="I9" s="51">
        <v>15.83</v>
      </c>
      <c r="J9" s="51">
        <v>15.7</v>
      </c>
      <c r="K9" s="51">
        <v>15.18</v>
      </c>
      <c r="L9" s="51" t="s">
        <v>7</v>
      </c>
      <c r="M9" s="24"/>
      <c r="N9" s="32">
        <f>IF(OR(ISBLANK(G9)),"",SMALL(G9:M9,1))</f>
        <v>15.18</v>
      </c>
      <c r="O9" s="11" t="s">
        <v>18</v>
      </c>
    </row>
    <row r="10" spans="2:14" s="14" customFormat="1" ht="19.5" customHeight="1">
      <c r="B10" s="27"/>
      <c r="C10" s="27"/>
      <c r="D10" s="27"/>
      <c r="F10" s="37"/>
      <c r="G10" s="37"/>
      <c r="H10" s="37"/>
      <c r="I10" s="37"/>
      <c r="J10" s="23"/>
      <c r="K10" s="24"/>
      <c r="L10" s="24"/>
      <c r="M10" s="24"/>
      <c r="N10" s="24"/>
    </row>
    <row r="11" spans="1:14" s="14" customFormat="1" ht="19.5" customHeight="1">
      <c r="A11" s="6" t="s">
        <v>6</v>
      </c>
      <c r="B11" s="16">
        <v>2</v>
      </c>
      <c r="C11" s="27" t="s">
        <v>11</v>
      </c>
      <c r="D11" s="27"/>
      <c r="E11" s="36" t="s">
        <v>89</v>
      </c>
      <c r="F11" s="37"/>
      <c r="G11" s="37"/>
      <c r="H11" s="37"/>
      <c r="I11" s="37"/>
      <c r="J11" s="23"/>
      <c r="K11" s="24"/>
      <c r="L11" s="24"/>
      <c r="M11" s="24"/>
      <c r="N11" s="24"/>
    </row>
    <row r="12" spans="2:15" s="14" customFormat="1" ht="19.5" customHeight="1">
      <c r="B12" s="27"/>
      <c r="C12" s="27"/>
      <c r="D12" s="27"/>
      <c r="E12" s="30" t="s">
        <v>7</v>
      </c>
      <c r="F12" s="7" t="s">
        <v>0</v>
      </c>
      <c r="G12" s="7">
        <v>1</v>
      </c>
      <c r="H12" s="7">
        <v>2</v>
      </c>
      <c r="I12" s="7">
        <v>3</v>
      </c>
      <c r="J12" s="7">
        <v>4</v>
      </c>
      <c r="K12" s="7">
        <v>5</v>
      </c>
      <c r="L12" s="7">
        <v>6</v>
      </c>
      <c r="M12" s="24"/>
      <c r="N12" s="9" t="s">
        <v>8</v>
      </c>
      <c r="O12" s="10" t="s">
        <v>9</v>
      </c>
    </row>
    <row r="13" spans="1:17" s="14" customFormat="1" ht="19.5" customHeight="1">
      <c r="A13" s="47">
        <v>100</v>
      </c>
      <c r="B13" s="48"/>
      <c r="C13" s="49" t="s">
        <v>137</v>
      </c>
      <c r="D13" s="49" t="s">
        <v>136</v>
      </c>
      <c r="E13" s="50">
        <v>2449</v>
      </c>
      <c r="F13" s="51">
        <v>12.79</v>
      </c>
      <c r="G13" s="51">
        <v>12.04</v>
      </c>
      <c r="H13" s="51">
        <v>12.1</v>
      </c>
      <c r="I13" s="51">
        <v>12.01</v>
      </c>
      <c r="J13" s="51">
        <v>12.16</v>
      </c>
      <c r="K13" s="51">
        <v>13.33</v>
      </c>
      <c r="L13" s="51">
        <v>12.14</v>
      </c>
      <c r="M13" s="24"/>
      <c r="N13" s="32">
        <f aca="true" t="shared" si="0" ref="N13:N21">IF(OR(ISBLANK(G13)),"",SMALL(G13:M13,1))</f>
        <v>12.01</v>
      </c>
      <c r="O13" s="11" t="s">
        <v>10</v>
      </c>
      <c r="Q13" s="38"/>
    </row>
    <row r="14" spans="1:17" s="14" customFormat="1" ht="19.5" customHeight="1">
      <c r="A14" s="47">
        <v>440</v>
      </c>
      <c r="B14" s="48"/>
      <c r="C14" s="49" t="s">
        <v>14</v>
      </c>
      <c r="D14" s="49" t="s">
        <v>131</v>
      </c>
      <c r="E14" s="50">
        <v>2000</v>
      </c>
      <c r="F14" s="51">
        <v>12.71</v>
      </c>
      <c r="G14" s="51">
        <v>12.84</v>
      </c>
      <c r="H14" s="51">
        <v>12.99</v>
      </c>
      <c r="I14" s="51">
        <v>12.96</v>
      </c>
      <c r="J14" s="51">
        <v>13</v>
      </c>
      <c r="K14" s="51" t="s">
        <v>7</v>
      </c>
      <c r="L14" s="51" t="s">
        <v>7</v>
      </c>
      <c r="M14" s="24"/>
      <c r="N14" s="32">
        <f t="shared" si="0"/>
        <v>12.84</v>
      </c>
      <c r="O14" s="11" t="s">
        <v>13</v>
      </c>
      <c r="Q14" s="38"/>
    </row>
    <row r="15" spans="1:17" s="14" customFormat="1" ht="19.5" customHeight="1">
      <c r="A15" s="47">
        <v>19</v>
      </c>
      <c r="B15" s="48"/>
      <c r="C15" s="49" t="s">
        <v>12</v>
      </c>
      <c r="D15" s="49" t="s">
        <v>144</v>
      </c>
      <c r="E15" s="50">
        <v>1998</v>
      </c>
      <c r="F15" s="51">
        <v>13.39</v>
      </c>
      <c r="G15" s="51">
        <v>13.24</v>
      </c>
      <c r="H15" s="51">
        <v>13.17</v>
      </c>
      <c r="I15" s="51">
        <v>13.16</v>
      </c>
      <c r="J15" s="51">
        <v>13.29</v>
      </c>
      <c r="K15" s="51">
        <v>13.12</v>
      </c>
      <c r="L15" s="51" t="s">
        <v>7</v>
      </c>
      <c r="M15" s="24"/>
      <c r="N15" s="32">
        <f t="shared" si="0"/>
        <v>13.12</v>
      </c>
      <c r="O15" s="11" t="s">
        <v>15</v>
      </c>
      <c r="Q15" s="38"/>
    </row>
    <row r="16" spans="1:17" s="14" customFormat="1" ht="19.5" customHeight="1">
      <c r="A16" s="47">
        <v>110</v>
      </c>
      <c r="B16" s="48"/>
      <c r="C16" s="49" t="s">
        <v>133</v>
      </c>
      <c r="D16" s="49" t="s">
        <v>132</v>
      </c>
      <c r="E16" s="50">
        <v>3000</v>
      </c>
      <c r="F16" s="51">
        <v>13.76</v>
      </c>
      <c r="G16" s="51">
        <v>13.55</v>
      </c>
      <c r="H16" s="51">
        <v>13.76</v>
      </c>
      <c r="I16" s="51">
        <v>13.32</v>
      </c>
      <c r="J16" s="51">
        <v>13.61</v>
      </c>
      <c r="K16" s="51">
        <v>13.18</v>
      </c>
      <c r="L16" s="51" t="s">
        <v>7</v>
      </c>
      <c r="M16" s="24"/>
      <c r="N16" s="32">
        <f t="shared" si="0"/>
        <v>13.18</v>
      </c>
      <c r="O16" s="11" t="s">
        <v>17</v>
      </c>
      <c r="Q16" s="38"/>
    </row>
    <row r="17" spans="1:17" s="14" customFormat="1" ht="19.5" customHeight="1">
      <c r="A17" s="47">
        <v>107</v>
      </c>
      <c r="B17" s="48"/>
      <c r="C17" s="49" t="s">
        <v>135</v>
      </c>
      <c r="D17" s="49" t="s">
        <v>134</v>
      </c>
      <c r="E17" s="50">
        <v>2000</v>
      </c>
      <c r="F17" s="51">
        <v>15.4</v>
      </c>
      <c r="G17" s="51">
        <v>14.66</v>
      </c>
      <c r="H17" s="51">
        <v>14.64</v>
      </c>
      <c r="I17" s="51">
        <v>14.53</v>
      </c>
      <c r="J17" s="51">
        <v>14.46</v>
      </c>
      <c r="K17" s="51">
        <v>14.4</v>
      </c>
      <c r="L17" s="51">
        <v>14.05</v>
      </c>
      <c r="M17" s="24"/>
      <c r="N17" s="32">
        <f t="shared" si="0"/>
        <v>14.05</v>
      </c>
      <c r="O17" s="11" t="s">
        <v>18</v>
      </c>
      <c r="Q17" s="38"/>
    </row>
    <row r="18" spans="1:17" s="14" customFormat="1" ht="19.5" customHeight="1">
      <c r="A18" s="47">
        <v>72</v>
      </c>
      <c r="B18" s="48"/>
      <c r="C18" s="49" t="s">
        <v>141</v>
      </c>
      <c r="D18" s="49" t="s">
        <v>140</v>
      </c>
      <c r="E18" s="50">
        <v>2000</v>
      </c>
      <c r="F18" s="51">
        <v>14.57</v>
      </c>
      <c r="G18" s="51">
        <v>14.98</v>
      </c>
      <c r="H18" s="51">
        <v>14.25</v>
      </c>
      <c r="I18" s="51">
        <v>14.19</v>
      </c>
      <c r="J18" s="51">
        <v>14.41</v>
      </c>
      <c r="K18" s="51" t="s">
        <v>7</v>
      </c>
      <c r="L18" s="51" t="s">
        <v>7</v>
      </c>
      <c r="M18" s="24"/>
      <c r="N18" s="32">
        <f t="shared" si="0"/>
        <v>14.19</v>
      </c>
      <c r="O18" s="11" t="s">
        <v>31</v>
      </c>
      <c r="Q18" s="38"/>
    </row>
    <row r="19" spans="1:17" s="14" customFormat="1" ht="19.5" customHeight="1">
      <c r="A19" s="47">
        <v>682</v>
      </c>
      <c r="B19" s="48"/>
      <c r="C19" s="49" t="s">
        <v>16</v>
      </c>
      <c r="D19" s="49" t="s">
        <v>130</v>
      </c>
      <c r="E19" s="50">
        <v>2000</v>
      </c>
      <c r="F19" s="51">
        <v>14.13</v>
      </c>
      <c r="G19" s="51">
        <v>14.21</v>
      </c>
      <c r="H19" s="51" t="s">
        <v>129</v>
      </c>
      <c r="I19" s="51" t="s">
        <v>7</v>
      </c>
      <c r="J19" s="51" t="s">
        <v>7</v>
      </c>
      <c r="K19" s="51" t="s">
        <v>7</v>
      </c>
      <c r="L19" s="51" t="s">
        <v>7</v>
      </c>
      <c r="M19" s="24"/>
      <c r="N19" s="32">
        <f t="shared" si="0"/>
        <v>14.21</v>
      </c>
      <c r="O19" s="11" t="s">
        <v>65</v>
      </c>
      <c r="Q19" s="38"/>
    </row>
    <row r="20" spans="1:17" s="14" customFormat="1" ht="19.5" customHeight="1">
      <c r="A20" s="47">
        <v>95</v>
      </c>
      <c r="B20" s="48"/>
      <c r="C20" s="49" t="s">
        <v>139</v>
      </c>
      <c r="D20" s="49" t="s">
        <v>138</v>
      </c>
      <c r="E20" s="50">
        <v>3000</v>
      </c>
      <c r="F20" s="51">
        <v>16.71</v>
      </c>
      <c r="G20" s="51">
        <v>16.31</v>
      </c>
      <c r="H20" s="51">
        <v>17.56</v>
      </c>
      <c r="I20" s="51">
        <v>16.19</v>
      </c>
      <c r="J20" s="51" t="s">
        <v>7</v>
      </c>
      <c r="K20" s="51" t="s">
        <v>7</v>
      </c>
      <c r="L20" s="51" t="s">
        <v>7</v>
      </c>
      <c r="M20" s="24"/>
      <c r="N20" s="32">
        <f t="shared" si="0"/>
        <v>16.19</v>
      </c>
      <c r="O20" s="11" t="s">
        <v>66</v>
      </c>
      <c r="Q20" s="38"/>
    </row>
    <row r="21" spans="1:17" s="14" customFormat="1" ht="19.5" customHeight="1">
      <c r="A21" s="47">
        <v>68</v>
      </c>
      <c r="B21" s="48"/>
      <c r="C21" s="49" t="s">
        <v>143</v>
      </c>
      <c r="D21" s="49" t="s">
        <v>142</v>
      </c>
      <c r="E21" s="50">
        <v>2000</v>
      </c>
      <c r="F21" s="51">
        <v>19.43</v>
      </c>
      <c r="G21" s="51">
        <v>18.33</v>
      </c>
      <c r="H21" s="51">
        <v>18.89</v>
      </c>
      <c r="I21" s="51">
        <v>17.2</v>
      </c>
      <c r="J21" s="51" t="s">
        <v>7</v>
      </c>
      <c r="K21" s="51" t="s">
        <v>7</v>
      </c>
      <c r="L21" s="51" t="s">
        <v>7</v>
      </c>
      <c r="M21" s="24"/>
      <c r="N21" s="32">
        <f t="shared" si="0"/>
        <v>17.2</v>
      </c>
      <c r="O21" s="11" t="s">
        <v>67</v>
      </c>
      <c r="Q21" s="38"/>
    </row>
    <row r="22" spans="2:14" s="14" customFormat="1" ht="19.5" customHeight="1">
      <c r="B22" s="39"/>
      <c r="C22" s="27"/>
      <c r="D22" s="40"/>
      <c r="E22" s="15"/>
      <c r="F22" s="23"/>
      <c r="G22" s="23"/>
      <c r="H22" s="23"/>
      <c r="I22" s="23"/>
      <c r="J22" s="23"/>
      <c r="K22" s="24"/>
      <c r="L22" s="24"/>
      <c r="M22" s="24"/>
      <c r="N22" s="24"/>
    </row>
    <row r="23" spans="1:14" s="14" customFormat="1" ht="19.5" customHeight="1">
      <c r="A23" s="6" t="s">
        <v>6</v>
      </c>
      <c r="B23" s="16">
        <v>3</v>
      </c>
      <c r="C23" s="27" t="s">
        <v>74</v>
      </c>
      <c r="D23" s="27"/>
      <c r="E23" s="46" t="s">
        <v>100</v>
      </c>
      <c r="F23" s="37"/>
      <c r="G23" s="37"/>
      <c r="H23" s="37"/>
      <c r="I23" s="37"/>
      <c r="J23" s="23"/>
      <c r="K23" s="24"/>
      <c r="L23" s="24"/>
      <c r="M23" s="24"/>
      <c r="N23" s="24"/>
    </row>
    <row r="24" spans="2:15" s="14" customFormat="1" ht="19.5" customHeight="1">
      <c r="B24" s="27"/>
      <c r="C24" s="27"/>
      <c r="D24" s="27"/>
      <c r="E24" s="30" t="s">
        <v>7</v>
      </c>
      <c r="F24" s="7" t="s">
        <v>0</v>
      </c>
      <c r="G24" s="7">
        <v>1</v>
      </c>
      <c r="H24" s="7">
        <v>2</v>
      </c>
      <c r="I24" s="7">
        <v>3</v>
      </c>
      <c r="J24" s="7">
        <v>4</v>
      </c>
      <c r="K24" s="7">
        <v>5</v>
      </c>
      <c r="L24" s="7">
        <v>6</v>
      </c>
      <c r="M24" s="24"/>
      <c r="N24" s="9" t="s">
        <v>8</v>
      </c>
      <c r="O24" s="10" t="s">
        <v>9</v>
      </c>
    </row>
    <row r="25" spans="1:15" s="14" customFormat="1" ht="19.5" customHeight="1">
      <c r="A25" s="47">
        <v>7</v>
      </c>
      <c r="B25" s="48"/>
      <c r="C25" s="49" t="s">
        <v>128</v>
      </c>
      <c r="D25" s="49" t="s">
        <v>127</v>
      </c>
      <c r="E25" s="50">
        <v>500</v>
      </c>
      <c r="F25" s="51">
        <v>20.88</v>
      </c>
      <c r="G25" s="51">
        <v>18.81</v>
      </c>
      <c r="H25" s="51">
        <v>18.2</v>
      </c>
      <c r="I25" s="51">
        <v>18.2</v>
      </c>
      <c r="J25" s="51">
        <v>18.29</v>
      </c>
      <c r="K25" s="51">
        <v>17.59</v>
      </c>
      <c r="L25" s="51">
        <v>17.46</v>
      </c>
      <c r="M25" s="24"/>
      <c r="N25" s="32">
        <f>IF(OR(ISBLANK(G25)),"",SMALL(G25:M25,1))</f>
        <v>17.46</v>
      </c>
      <c r="O25" s="11" t="s">
        <v>10</v>
      </c>
    </row>
    <row r="26" spans="5:14" s="14" customFormat="1" ht="19.5" customHeight="1">
      <c r="E26" s="15"/>
      <c r="F26" s="23"/>
      <c r="G26" s="23"/>
      <c r="H26" s="23"/>
      <c r="I26" s="23"/>
      <c r="J26" s="24"/>
      <c r="K26" s="24"/>
      <c r="L26" s="24"/>
      <c r="M26" s="24"/>
      <c r="N26" s="24"/>
    </row>
    <row r="27" spans="1:14" s="14" customFormat="1" ht="19.5" customHeight="1">
      <c r="A27" s="6" t="s">
        <v>6</v>
      </c>
      <c r="B27" s="16">
        <v>4</v>
      </c>
      <c r="C27" s="27" t="s">
        <v>19</v>
      </c>
      <c r="D27" s="27"/>
      <c r="E27" s="36" t="s">
        <v>81</v>
      </c>
      <c r="F27" s="37"/>
      <c r="G27" s="37"/>
      <c r="H27" s="37"/>
      <c r="I27" s="37"/>
      <c r="J27" s="23"/>
      <c r="K27" s="24"/>
      <c r="L27" s="24"/>
      <c r="M27" s="24"/>
      <c r="N27" s="24"/>
    </row>
    <row r="28" spans="2:15" s="14" customFormat="1" ht="19.5" customHeight="1">
      <c r="B28" s="27"/>
      <c r="C28" s="27"/>
      <c r="D28" s="27"/>
      <c r="E28" s="30" t="s">
        <v>7</v>
      </c>
      <c r="F28" s="7" t="s">
        <v>0</v>
      </c>
      <c r="G28" s="7">
        <v>1</v>
      </c>
      <c r="H28" s="7">
        <v>2</v>
      </c>
      <c r="I28" s="7">
        <v>3</v>
      </c>
      <c r="J28" s="7">
        <v>4</v>
      </c>
      <c r="K28" s="7">
        <v>5</v>
      </c>
      <c r="L28" s="7">
        <v>6</v>
      </c>
      <c r="M28" s="24"/>
      <c r="N28" s="9" t="s">
        <v>8</v>
      </c>
      <c r="O28" s="10" t="s">
        <v>9</v>
      </c>
    </row>
    <row r="29" spans="1:15" s="14" customFormat="1" ht="19.5" customHeight="1">
      <c r="A29" s="47">
        <v>71</v>
      </c>
      <c r="B29" s="48"/>
      <c r="C29" s="49" t="s">
        <v>20</v>
      </c>
      <c r="D29" s="49" t="s">
        <v>126</v>
      </c>
      <c r="E29" s="50">
        <v>252</v>
      </c>
      <c r="F29" s="51" t="s">
        <v>7</v>
      </c>
      <c r="G29" s="51">
        <v>13.93</v>
      </c>
      <c r="H29" s="51">
        <v>13.31</v>
      </c>
      <c r="I29" s="51">
        <v>13.66</v>
      </c>
      <c r="J29" s="51">
        <v>13.69</v>
      </c>
      <c r="K29" s="51">
        <v>13.71</v>
      </c>
      <c r="L29" s="51" t="s">
        <v>7</v>
      </c>
      <c r="M29" s="24"/>
      <c r="N29" s="32">
        <f>IF(OR(ISBLANK(G29)),"",SMALL(G29:M29,1))</f>
        <v>13.31</v>
      </c>
      <c r="O29" s="11" t="s">
        <v>10</v>
      </c>
    </row>
    <row r="30" spans="1:14" s="14" customFormat="1" ht="19.5" customHeight="1">
      <c r="A30" s="16"/>
      <c r="B30" s="39"/>
      <c r="C30" s="27"/>
      <c r="D30" s="27"/>
      <c r="E30" s="16"/>
      <c r="F30" s="23"/>
      <c r="G30" s="23"/>
      <c r="H30" s="23"/>
      <c r="I30" s="23"/>
      <c r="J30" s="23"/>
      <c r="K30" s="24"/>
      <c r="L30" s="24"/>
      <c r="M30" s="24"/>
      <c r="N30" s="24"/>
    </row>
    <row r="31" spans="1:14" s="14" customFormat="1" ht="19.5" customHeight="1">
      <c r="A31" s="6" t="s">
        <v>6</v>
      </c>
      <c r="B31" s="16">
        <v>5</v>
      </c>
      <c r="C31" s="27" t="s">
        <v>58</v>
      </c>
      <c r="D31" s="27"/>
      <c r="E31" s="15" t="s">
        <v>83</v>
      </c>
      <c r="F31" s="37"/>
      <c r="G31" s="37"/>
      <c r="H31" s="37"/>
      <c r="I31" s="37"/>
      <c r="J31" s="23"/>
      <c r="K31" s="24"/>
      <c r="L31" s="24"/>
      <c r="M31" s="24"/>
      <c r="N31" s="24"/>
    </row>
    <row r="32" spans="2:15" s="14" customFormat="1" ht="19.5" customHeight="1">
      <c r="B32" s="27"/>
      <c r="C32" s="27"/>
      <c r="D32" s="27"/>
      <c r="E32" s="30" t="s">
        <v>7</v>
      </c>
      <c r="F32" s="7" t="s">
        <v>0</v>
      </c>
      <c r="G32" s="7">
        <v>1</v>
      </c>
      <c r="H32" s="7">
        <v>2</v>
      </c>
      <c r="I32" s="7">
        <v>3</v>
      </c>
      <c r="J32" s="7">
        <v>4</v>
      </c>
      <c r="K32" s="7">
        <v>5</v>
      </c>
      <c r="L32" s="7">
        <v>6</v>
      </c>
      <c r="M32" s="24"/>
      <c r="N32" s="9" t="s">
        <v>8</v>
      </c>
      <c r="O32" s="10" t="s">
        <v>9</v>
      </c>
    </row>
    <row r="33" spans="1:15" s="14" customFormat="1" ht="19.5" customHeight="1">
      <c r="A33" s="47">
        <v>26</v>
      </c>
      <c r="B33" s="48"/>
      <c r="C33" s="49" t="s">
        <v>125</v>
      </c>
      <c r="D33" s="49" t="s">
        <v>124</v>
      </c>
      <c r="E33" s="50">
        <v>125</v>
      </c>
      <c r="F33" s="51" t="s">
        <v>7</v>
      </c>
      <c r="G33" s="51">
        <v>15.48</v>
      </c>
      <c r="H33" s="51">
        <v>15.1</v>
      </c>
      <c r="I33" s="51">
        <v>15.09</v>
      </c>
      <c r="J33" s="51">
        <v>14.91</v>
      </c>
      <c r="K33" s="51">
        <v>14.92</v>
      </c>
      <c r="L33" s="51">
        <v>16.14</v>
      </c>
      <c r="M33" s="24"/>
      <c r="N33" s="32">
        <f>IF(OR(ISBLANK(G33)),"",SMALL(G33:M33,1))</f>
        <v>14.91</v>
      </c>
      <c r="O33" s="11" t="s">
        <v>10</v>
      </c>
    </row>
    <row r="34" spans="5:14" s="14" customFormat="1" ht="19.5" customHeight="1">
      <c r="E34" s="15"/>
      <c r="F34" s="23"/>
      <c r="G34" s="23"/>
      <c r="H34" s="23"/>
      <c r="I34" s="23"/>
      <c r="J34" s="23"/>
      <c r="K34" s="24"/>
      <c r="L34" s="24"/>
      <c r="M34" s="24"/>
      <c r="N34" s="24"/>
    </row>
    <row r="35" spans="1:14" s="14" customFormat="1" ht="19.5" customHeight="1">
      <c r="A35" s="6" t="s">
        <v>6</v>
      </c>
      <c r="B35" s="16">
        <v>6</v>
      </c>
      <c r="C35" s="27" t="s">
        <v>59</v>
      </c>
      <c r="D35" s="27"/>
      <c r="E35" s="15" t="s">
        <v>87</v>
      </c>
      <c r="F35" s="37"/>
      <c r="G35" s="37"/>
      <c r="H35" s="37"/>
      <c r="I35" s="37"/>
      <c r="J35" s="23"/>
      <c r="K35" s="24"/>
      <c r="L35" s="24"/>
      <c r="M35" s="24"/>
      <c r="N35" s="24"/>
    </row>
    <row r="36" spans="2:15" s="14" customFormat="1" ht="19.5" customHeight="1">
      <c r="B36" s="27"/>
      <c r="C36" s="27"/>
      <c r="D36" s="27"/>
      <c r="E36" s="30" t="s">
        <v>7</v>
      </c>
      <c r="F36" s="7" t="s">
        <v>0</v>
      </c>
      <c r="G36" s="7">
        <v>1</v>
      </c>
      <c r="H36" s="7">
        <v>2</v>
      </c>
      <c r="I36" s="7">
        <v>3</v>
      </c>
      <c r="J36" s="7">
        <v>4</v>
      </c>
      <c r="K36" s="7">
        <v>5</v>
      </c>
      <c r="L36" s="7">
        <v>6</v>
      </c>
      <c r="M36" s="24"/>
      <c r="N36" s="9" t="s">
        <v>8</v>
      </c>
      <c r="O36" s="10" t="s">
        <v>9</v>
      </c>
    </row>
    <row r="37" spans="1:15" s="14" customFormat="1" ht="19.5" customHeight="1">
      <c r="A37" s="47">
        <v>20</v>
      </c>
      <c r="B37" s="48"/>
      <c r="C37" s="49" t="s">
        <v>123</v>
      </c>
      <c r="D37" s="49" t="s">
        <v>122</v>
      </c>
      <c r="E37" s="50">
        <v>250</v>
      </c>
      <c r="F37" s="51" t="s">
        <v>7</v>
      </c>
      <c r="G37" s="51">
        <v>15.5</v>
      </c>
      <c r="H37" s="51">
        <v>15.45</v>
      </c>
      <c r="I37" s="51">
        <v>14.98</v>
      </c>
      <c r="J37" s="51">
        <v>15.21</v>
      </c>
      <c r="K37" s="51">
        <v>15.12</v>
      </c>
      <c r="L37" s="51">
        <v>14.78</v>
      </c>
      <c r="M37" s="24"/>
      <c r="N37" s="32">
        <f>IF(OR(ISBLANK(G37)),"",SMALL(G37:M37,1))</f>
        <v>14.78</v>
      </c>
      <c r="O37" s="11" t="s">
        <v>10</v>
      </c>
    </row>
    <row r="38" spans="1:15" s="14" customFormat="1" ht="19.5" customHeight="1">
      <c r="A38" s="47">
        <v>418</v>
      </c>
      <c r="B38" s="48"/>
      <c r="C38" s="49" t="s">
        <v>121</v>
      </c>
      <c r="D38" s="49" t="s">
        <v>120</v>
      </c>
      <c r="E38" s="50">
        <v>250</v>
      </c>
      <c r="F38" s="51" t="s">
        <v>7</v>
      </c>
      <c r="G38" s="51" t="s">
        <v>7</v>
      </c>
      <c r="H38" s="51" t="s">
        <v>7</v>
      </c>
      <c r="I38" s="51" t="s">
        <v>7</v>
      </c>
      <c r="J38" s="51" t="s">
        <v>7</v>
      </c>
      <c r="K38" s="51" t="s">
        <v>7</v>
      </c>
      <c r="L38" s="51" t="s">
        <v>7</v>
      </c>
      <c r="M38" s="24"/>
      <c r="N38" s="32" t="s">
        <v>7</v>
      </c>
      <c r="O38" s="11" t="s">
        <v>7</v>
      </c>
    </row>
    <row r="39" spans="2:14" s="14" customFormat="1" ht="19.5" customHeight="1">
      <c r="B39" s="27"/>
      <c r="C39" s="27"/>
      <c r="D39" s="27"/>
      <c r="F39" s="37"/>
      <c r="G39" s="37"/>
      <c r="H39" s="37"/>
      <c r="I39" s="37"/>
      <c r="J39" s="23"/>
      <c r="K39" s="24"/>
      <c r="L39" s="24"/>
      <c r="M39" s="24"/>
      <c r="N39" s="24"/>
    </row>
    <row r="40" spans="1:14" s="14" customFormat="1" ht="19.5" customHeight="1">
      <c r="A40" s="6" t="s">
        <v>6</v>
      </c>
      <c r="B40" s="16">
        <v>7</v>
      </c>
      <c r="C40" s="27" t="s">
        <v>56</v>
      </c>
      <c r="D40" s="27"/>
      <c r="E40" s="36" t="s">
        <v>82</v>
      </c>
      <c r="F40" s="37"/>
      <c r="G40" s="37"/>
      <c r="H40" s="37"/>
      <c r="I40" s="37"/>
      <c r="J40" s="23"/>
      <c r="K40" s="24"/>
      <c r="L40" s="24"/>
      <c r="M40" s="24"/>
      <c r="N40" s="24"/>
    </row>
    <row r="41" spans="2:15" s="14" customFormat="1" ht="19.5" customHeight="1">
      <c r="B41" s="27"/>
      <c r="C41" s="27"/>
      <c r="D41" s="27"/>
      <c r="E41" s="30" t="s">
        <v>7</v>
      </c>
      <c r="F41" s="7" t="s">
        <v>0</v>
      </c>
      <c r="G41" s="7">
        <v>1</v>
      </c>
      <c r="H41" s="7">
        <v>2</v>
      </c>
      <c r="I41" s="7">
        <v>3</v>
      </c>
      <c r="J41" s="7">
        <v>4</v>
      </c>
      <c r="K41" s="7">
        <v>5</v>
      </c>
      <c r="L41" s="7">
        <v>6</v>
      </c>
      <c r="M41" s="24"/>
      <c r="N41" s="9" t="s">
        <v>8</v>
      </c>
      <c r="O41" s="10" t="s">
        <v>9</v>
      </c>
    </row>
    <row r="42" spans="1:15" s="14" customFormat="1" ht="19.5" customHeight="1">
      <c r="A42" s="47">
        <v>10</v>
      </c>
      <c r="B42" s="48"/>
      <c r="C42" s="49" t="s">
        <v>119</v>
      </c>
      <c r="D42" s="49" t="s">
        <v>118</v>
      </c>
      <c r="E42" s="50">
        <v>300</v>
      </c>
      <c r="F42" s="51" t="s">
        <v>7</v>
      </c>
      <c r="G42" s="51">
        <v>15.11</v>
      </c>
      <c r="H42" s="51">
        <v>14.52</v>
      </c>
      <c r="I42" s="51">
        <v>14.26</v>
      </c>
      <c r="J42" s="51">
        <v>15.13</v>
      </c>
      <c r="K42" s="51">
        <v>13.85</v>
      </c>
      <c r="L42" s="51" t="s">
        <v>7</v>
      </c>
      <c r="M42" s="24"/>
      <c r="N42" s="32">
        <f>IF(OR(ISBLANK(G42)),"",SMALL(G42:M42,1))</f>
        <v>13.85</v>
      </c>
      <c r="O42" s="11" t="s">
        <v>10</v>
      </c>
    </row>
    <row r="43" spans="1:14" s="14" customFormat="1" ht="19.5" customHeight="1">
      <c r="A43" s="16"/>
      <c r="B43" s="39"/>
      <c r="C43" s="27"/>
      <c r="D43" s="27"/>
      <c r="E43" s="16"/>
      <c r="F43" s="23"/>
      <c r="G43" s="23"/>
      <c r="H43" s="23"/>
      <c r="I43" s="23"/>
      <c r="J43" s="23"/>
      <c r="K43" s="24"/>
      <c r="L43" s="24"/>
      <c r="M43" s="24"/>
      <c r="N43" s="24"/>
    </row>
    <row r="44" spans="1:14" s="14" customFormat="1" ht="19.5" customHeight="1">
      <c r="A44" s="6" t="s">
        <v>6</v>
      </c>
      <c r="B44" s="16">
        <v>8</v>
      </c>
      <c r="C44" s="27" t="s">
        <v>61</v>
      </c>
      <c r="D44" s="27"/>
      <c r="E44" s="36" t="s">
        <v>84</v>
      </c>
      <c r="F44" s="37"/>
      <c r="G44" s="37"/>
      <c r="H44" s="37"/>
      <c r="I44" s="37"/>
      <c r="J44" s="23"/>
      <c r="K44" s="24"/>
      <c r="L44" s="24"/>
      <c r="M44" s="24"/>
      <c r="N44" s="24"/>
    </row>
    <row r="45" spans="2:15" s="14" customFormat="1" ht="19.5" customHeight="1">
      <c r="B45" s="27"/>
      <c r="C45" s="27"/>
      <c r="D45" s="27"/>
      <c r="E45" s="30" t="s">
        <v>7</v>
      </c>
      <c r="F45" s="7" t="s">
        <v>0</v>
      </c>
      <c r="G45" s="7">
        <v>1</v>
      </c>
      <c r="H45" s="7">
        <v>2</v>
      </c>
      <c r="I45" s="7">
        <v>3</v>
      </c>
      <c r="J45" s="7">
        <v>4</v>
      </c>
      <c r="K45" s="7">
        <v>5</v>
      </c>
      <c r="L45" s="7">
        <v>6</v>
      </c>
      <c r="M45" s="24"/>
      <c r="N45" s="9" t="s">
        <v>8</v>
      </c>
      <c r="O45" s="10" t="s">
        <v>9</v>
      </c>
    </row>
    <row r="46" spans="1:15" s="14" customFormat="1" ht="19.5" customHeight="1">
      <c r="A46" s="47">
        <v>707</v>
      </c>
      <c r="B46" s="48"/>
      <c r="C46" s="49" t="s">
        <v>23</v>
      </c>
      <c r="D46" s="49" t="s">
        <v>24</v>
      </c>
      <c r="E46" s="54">
        <v>450</v>
      </c>
      <c r="F46" s="51" t="s">
        <v>7</v>
      </c>
      <c r="G46" s="51">
        <v>12.65</v>
      </c>
      <c r="H46" s="51">
        <v>12.69</v>
      </c>
      <c r="I46" s="51">
        <v>12.51</v>
      </c>
      <c r="J46" s="51">
        <v>12.54</v>
      </c>
      <c r="K46" s="51">
        <v>12.59</v>
      </c>
      <c r="L46" s="51">
        <v>12.54</v>
      </c>
      <c r="M46" s="24"/>
      <c r="N46" s="32">
        <f>IF(OR(ISBLANK(G46)),"",SMALL(G46:M46,1))</f>
        <v>12.51</v>
      </c>
      <c r="O46" s="11" t="s">
        <v>10</v>
      </c>
    </row>
    <row r="47" spans="1:15" s="14" customFormat="1" ht="19.5" customHeight="1">
      <c r="A47" s="31">
        <v>36</v>
      </c>
      <c r="B47" s="28"/>
      <c r="C47" s="29" t="s">
        <v>2</v>
      </c>
      <c r="D47" s="29" t="s">
        <v>62</v>
      </c>
      <c r="E47" s="17">
        <v>450</v>
      </c>
      <c r="F47" s="25"/>
      <c r="G47" s="51">
        <v>13.38</v>
      </c>
      <c r="H47" s="51">
        <v>13.07</v>
      </c>
      <c r="I47" s="25"/>
      <c r="J47" s="25"/>
      <c r="K47" s="26"/>
      <c r="L47" s="26"/>
      <c r="M47" s="24"/>
      <c r="N47" s="32">
        <f>IF(OR(ISBLANK(G47)),"",SMALL(G47:M47,1))</f>
        <v>13.07</v>
      </c>
      <c r="O47" s="11" t="s">
        <v>13</v>
      </c>
    </row>
    <row r="48" spans="1:15" s="14" customFormat="1" ht="19.5" customHeight="1">
      <c r="A48" s="31">
        <v>42</v>
      </c>
      <c r="B48" s="28"/>
      <c r="C48" s="29" t="s">
        <v>3</v>
      </c>
      <c r="D48" s="29" t="s">
        <v>63</v>
      </c>
      <c r="E48" s="17">
        <v>450</v>
      </c>
      <c r="F48" s="25"/>
      <c r="G48" s="25"/>
      <c r="H48" s="25"/>
      <c r="I48" s="25"/>
      <c r="J48" s="25"/>
      <c r="K48" s="26"/>
      <c r="L48" s="26"/>
      <c r="M48" s="24"/>
      <c r="N48" s="32">
        <f>IF(OR(ISBLANK(G48)),"",SMALL(G48:M48,1))</f>
      </c>
      <c r="O48" s="11"/>
    </row>
    <row r="49" spans="1:15" s="14" customFormat="1" ht="19.5" customHeight="1">
      <c r="A49" s="31">
        <v>64</v>
      </c>
      <c r="B49" s="28"/>
      <c r="C49" s="29" t="s">
        <v>4</v>
      </c>
      <c r="D49" s="29" t="s">
        <v>64</v>
      </c>
      <c r="E49" s="53">
        <v>430</v>
      </c>
      <c r="F49" s="25"/>
      <c r="G49" s="25"/>
      <c r="H49" s="25"/>
      <c r="I49" s="25"/>
      <c r="J49" s="25"/>
      <c r="K49" s="26"/>
      <c r="L49" s="26"/>
      <c r="M49" s="24"/>
      <c r="N49" s="32">
        <f>IF(OR(ISBLANK(G49)),"",SMALL(G49:M49,1))</f>
      </c>
      <c r="O49" s="11"/>
    </row>
    <row r="50" spans="2:14" s="14" customFormat="1" ht="19.5" customHeight="1">
      <c r="B50" s="39"/>
      <c r="C50" s="27"/>
      <c r="D50" s="40"/>
      <c r="E50" s="15"/>
      <c r="F50" s="23"/>
      <c r="G50" s="23"/>
      <c r="H50" s="23"/>
      <c r="I50" s="23"/>
      <c r="J50" s="24"/>
      <c r="K50" s="24"/>
      <c r="L50" s="24"/>
      <c r="M50" s="24"/>
      <c r="N50" s="24"/>
    </row>
    <row r="51" spans="1:14" s="14" customFormat="1" ht="19.5" customHeight="1">
      <c r="A51" s="6" t="s">
        <v>6</v>
      </c>
      <c r="B51" s="16">
        <v>9</v>
      </c>
      <c r="C51" s="27" t="s">
        <v>68</v>
      </c>
      <c r="D51" s="27"/>
      <c r="E51" s="36" t="s">
        <v>85</v>
      </c>
      <c r="F51" s="37"/>
      <c r="G51" s="37"/>
      <c r="H51" s="37"/>
      <c r="I51" s="37"/>
      <c r="J51" s="23"/>
      <c r="K51" s="24"/>
      <c r="L51" s="24"/>
      <c r="M51" s="24"/>
      <c r="N51" s="24"/>
    </row>
    <row r="52" spans="2:15" s="14" customFormat="1" ht="19.5" customHeight="1">
      <c r="B52" s="27"/>
      <c r="C52" s="27"/>
      <c r="D52" s="27"/>
      <c r="E52" s="30" t="s">
        <v>7</v>
      </c>
      <c r="F52" s="7" t="s">
        <v>0</v>
      </c>
      <c r="G52" s="7">
        <v>1</v>
      </c>
      <c r="H52" s="7">
        <v>2</v>
      </c>
      <c r="I52" s="7">
        <v>3</v>
      </c>
      <c r="J52" s="7">
        <v>4</v>
      </c>
      <c r="K52" s="7">
        <v>5</v>
      </c>
      <c r="L52" s="7">
        <v>6</v>
      </c>
      <c r="M52" s="24"/>
      <c r="N52" s="9" t="s">
        <v>8</v>
      </c>
      <c r="O52" s="10" t="s">
        <v>9</v>
      </c>
    </row>
    <row r="53" spans="1:15" s="14" customFormat="1" ht="19.5" customHeight="1">
      <c r="A53" s="47">
        <v>18</v>
      </c>
      <c r="B53" s="48"/>
      <c r="C53" s="49" t="s">
        <v>21</v>
      </c>
      <c r="D53" s="49" t="s">
        <v>117</v>
      </c>
      <c r="E53" s="50">
        <v>600</v>
      </c>
      <c r="F53" s="51" t="s">
        <v>7</v>
      </c>
      <c r="G53" s="51">
        <v>11.43</v>
      </c>
      <c r="H53" s="51">
        <v>11.27</v>
      </c>
      <c r="I53" s="51">
        <v>12.3</v>
      </c>
      <c r="J53" s="51">
        <v>11.18</v>
      </c>
      <c r="K53" s="51">
        <v>11.06</v>
      </c>
      <c r="L53" s="51" t="s">
        <v>7</v>
      </c>
      <c r="M53" s="24"/>
      <c r="N53" s="32">
        <f>IF(OR(ISBLANK(G53)),"",SMALL(G53:M53,1))</f>
        <v>11.06</v>
      </c>
      <c r="O53" s="11" t="s">
        <v>10</v>
      </c>
    </row>
    <row r="54" spans="1:15" s="14" customFormat="1" ht="19.5" customHeight="1">
      <c r="A54" s="47">
        <v>181</v>
      </c>
      <c r="B54" s="48"/>
      <c r="C54" s="49" t="s">
        <v>22</v>
      </c>
      <c r="D54" s="49" t="s">
        <v>117</v>
      </c>
      <c r="E54" s="50">
        <v>600</v>
      </c>
      <c r="F54" s="51">
        <v>11.71</v>
      </c>
      <c r="G54" s="51">
        <v>11.37</v>
      </c>
      <c r="H54" s="51">
        <v>11.34</v>
      </c>
      <c r="I54" s="51">
        <v>11.49</v>
      </c>
      <c r="J54" s="51" t="s">
        <v>7</v>
      </c>
      <c r="K54" s="51">
        <v>11.33</v>
      </c>
      <c r="L54" s="51">
        <v>11.23</v>
      </c>
      <c r="M54" s="24"/>
      <c r="N54" s="32">
        <f>IF(OR(ISBLANK(G54)),"",SMALL(G54:M54,1))</f>
        <v>11.23</v>
      </c>
      <c r="O54" s="11" t="s">
        <v>13</v>
      </c>
    </row>
    <row r="55" spans="5:14" s="14" customFormat="1" ht="19.5" customHeight="1">
      <c r="E55" s="15"/>
      <c r="F55" s="23"/>
      <c r="G55" s="23"/>
      <c r="H55" s="23"/>
      <c r="I55" s="23"/>
      <c r="J55" s="24"/>
      <c r="K55" s="24"/>
      <c r="L55" s="24"/>
      <c r="M55" s="24"/>
      <c r="N55" s="24"/>
    </row>
    <row r="56" spans="1:14" s="14" customFormat="1" ht="19.5" customHeight="1">
      <c r="A56" s="6" t="s">
        <v>6</v>
      </c>
      <c r="B56" s="16">
        <v>10</v>
      </c>
      <c r="C56" s="27" t="s">
        <v>72</v>
      </c>
      <c r="D56" s="27"/>
      <c r="E56" s="15" t="s">
        <v>86</v>
      </c>
      <c r="F56" s="37"/>
      <c r="G56" s="37"/>
      <c r="H56" s="37"/>
      <c r="I56" s="37"/>
      <c r="J56" s="23"/>
      <c r="K56" s="24"/>
      <c r="L56" s="24"/>
      <c r="M56" s="24"/>
      <c r="N56" s="24"/>
    </row>
    <row r="57" spans="2:15" s="14" customFormat="1" ht="19.5" customHeight="1">
      <c r="B57" s="27"/>
      <c r="C57" s="27"/>
      <c r="D57" s="27"/>
      <c r="E57" s="30" t="s">
        <v>7</v>
      </c>
      <c r="F57" s="7" t="s">
        <v>0</v>
      </c>
      <c r="G57" s="7">
        <v>1</v>
      </c>
      <c r="H57" s="7">
        <v>2</v>
      </c>
      <c r="I57" s="7">
        <v>3</v>
      </c>
      <c r="J57" s="7">
        <v>4</v>
      </c>
      <c r="K57" s="7">
        <v>5</v>
      </c>
      <c r="L57" s="7">
        <v>6</v>
      </c>
      <c r="M57" s="24"/>
      <c r="N57" s="9" t="s">
        <v>8</v>
      </c>
      <c r="O57" s="10" t="s">
        <v>9</v>
      </c>
    </row>
    <row r="58" spans="1:15" s="14" customFormat="1" ht="19.5" customHeight="1">
      <c r="A58" s="47">
        <v>146</v>
      </c>
      <c r="B58" s="48"/>
      <c r="C58" s="49" t="s">
        <v>52</v>
      </c>
      <c r="D58" s="49" t="s">
        <v>115</v>
      </c>
      <c r="E58" s="54">
        <v>1000</v>
      </c>
      <c r="F58" s="51">
        <v>15.86</v>
      </c>
      <c r="G58" s="51">
        <v>10.36</v>
      </c>
      <c r="H58" s="51">
        <v>9.84</v>
      </c>
      <c r="I58" s="51">
        <v>10.36</v>
      </c>
      <c r="J58" s="51">
        <v>10.12</v>
      </c>
      <c r="K58" s="51">
        <v>9.95</v>
      </c>
      <c r="L58" s="51">
        <v>9.97</v>
      </c>
      <c r="M58" s="24"/>
      <c r="N58" s="32">
        <f>IF(OR(ISBLANK(G58)),"",SMALL(G58:M58,1))</f>
        <v>9.84</v>
      </c>
      <c r="O58" s="11" t="s">
        <v>10</v>
      </c>
    </row>
    <row r="59" spans="1:15" s="14" customFormat="1" ht="19.5" customHeight="1">
      <c r="A59" s="47">
        <v>58</v>
      </c>
      <c r="B59" s="48"/>
      <c r="C59" s="49" t="s">
        <v>53</v>
      </c>
      <c r="D59" s="49" t="s">
        <v>116</v>
      </c>
      <c r="E59" s="50">
        <v>1199</v>
      </c>
      <c r="F59" s="51" t="s">
        <v>7</v>
      </c>
      <c r="G59" s="51">
        <v>10.81</v>
      </c>
      <c r="H59" s="51">
        <v>10.95</v>
      </c>
      <c r="I59" s="51">
        <v>10.95</v>
      </c>
      <c r="J59" s="51">
        <v>11.6</v>
      </c>
      <c r="K59" s="51">
        <v>11.02</v>
      </c>
      <c r="L59" s="51">
        <v>11.75</v>
      </c>
      <c r="M59" s="24"/>
      <c r="N59" s="32">
        <f>IF(OR(ISBLANK(G59)),"",SMALL(G59:M59,1))</f>
        <v>10.81</v>
      </c>
      <c r="O59" s="11" t="s">
        <v>13</v>
      </c>
    </row>
    <row r="60" spans="1:15" s="14" customFormat="1" ht="19.5" customHeight="1">
      <c r="A60" s="31">
        <v>36</v>
      </c>
      <c r="B60" s="28"/>
      <c r="C60" s="49" t="s">
        <v>54</v>
      </c>
      <c r="D60" s="49" t="s">
        <v>101</v>
      </c>
      <c r="E60" s="50">
        <v>988</v>
      </c>
      <c r="F60" s="51" t="s">
        <v>7</v>
      </c>
      <c r="G60" s="51">
        <v>20.77</v>
      </c>
      <c r="H60" s="51">
        <v>16.38</v>
      </c>
      <c r="I60" s="25"/>
      <c r="J60" s="25"/>
      <c r="K60" s="26"/>
      <c r="L60" s="26"/>
      <c r="M60" s="24"/>
      <c r="N60" s="32">
        <f>IF(OR(ISBLANK(G60)),"",SMALL(G60:M60,1))</f>
        <v>16.38</v>
      </c>
      <c r="O60" s="11" t="s">
        <v>15</v>
      </c>
    </row>
    <row r="61" spans="2:14" s="14" customFormat="1" ht="19.5" customHeight="1">
      <c r="B61" s="27"/>
      <c r="C61" s="27"/>
      <c r="D61" s="27"/>
      <c r="E61" s="30"/>
      <c r="F61" s="41"/>
      <c r="G61" s="41"/>
      <c r="H61" s="37"/>
      <c r="I61" s="41"/>
      <c r="J61" s="24"/>
      <c r="K61" s="24"/>
      <c r="L61" s="24"/>
      <c r="M61" s="24"/>
      <c r="N61" s="24"/>
    </row>
    <row r="62" spans="1:14" s="14" customFormat="1" ht="19.5" customHeight="1">
      <c r="A62" s="6" t="s">
        <v>6</v>
      </c>
      <c r="B62" s="16">
        <v>11</v>
      </c>
      <c r="C62" s="27" t="s">
        <v>70</v>
      </c>
      <c r="D62" s="27"/>
      <c r="E62" s="33" t="s">
        <v>97</v>
      </c>
      <c r="F62" s="37"/>
      <c r="G62" s="37"/>
      <c r="H62" s="37"/>
      <c r="I62" s="37"/>
      <c r="J62" s="23"/>
      <c r="K62" s="24"/>
      <c r="L62" s="24"/>
      <c r="M62" s="24"/>
      <c r="N62" s="24"/>
    </row>
    <row r="63" spans="2:15" s="14" customFormat="1" ht="19.5" customHeight="1">
      <c r="B63" s="27"/>
      <c r="C63" s="27"/>
      <c r="D63" s="27"/>
      <c r="E63" s="30" t="s">
        <v>7</v>
      </c>
      <c r="F63" s="7" t="s">
        <v>0</v>
      </c>
      <c r="G63" s="7">
        <v>1</v>
      </c>
      <c r="H63" s="7">
        <v>2</v>
      </c>
      <c r="I63" s="7">
        <v>3</v>
      </c>
      <c r="J63" s="7">
        <v>4</v>
      </c>
      <c r="K63" s="7">
        <v>5</v>
      </c>
      <c r="L63" s="7">
        <v>6</v>
      </c>
      <c r="M63" s="24"/>
      <c r="N63" s="9" t="s">
        <v>8</v>
      </c>
      <c r="O63" s="10" t="s">
        <v>9</v>
      </c>
    </row>
    <row r="64" spans="1:15" s="14" customFormat="1" ht="19.5" customHeight="1">
      <c r="A64" s="47">
        <v>5</v>
      </c>
      <c r="B64" s="48"/>
      <c r="C64" s="49" t="s">
        <v>50</v>
      </c>
      <c r="D64" s="49" t="s">
        <v>51</v>
      </c>
      <c r="E64" s="50">
        <v>1798</v>
      </c>
      <c r="F64" s="51">
        <v>13.47</v>
      </c>
      <c r="G64" s="51">
        <v>13.73</v>
      </c>
      <c r="H64" s="51">
        <v>13.21</v>
      </c>
      <c r="I64" s="51">
        <v>13.01</v>
      </c>
      <c r="J64" s="51">
        <v>12.97</v>
      </c>
      <c r="K64" s="51">
        <v>13.04</v>
      </c>
      <c r="L64" s="51">
        <v>12.98</v>
      </c>
      <c r="M64" s="24"/>
      <c r="N64" s="32">
        <f>IF(OR(ISBLANK(G64)),"",SMALL(G64:M64,1))</f>
        <v>12.97</v>
      </c>
      <c r="O64" s="11" t="s">
        <v>10</v>
      </c>
    </row>
    <row r="65" spans="1:15" s="14" customFormat="1" ht="19.5" customHeight="1">
      <c r="A65" s="31">
        <v>129</v>
      </c>
      <c r="B65" s="28"/>
      <c r="C65" s="29" t="s">
        <v>5</v>
      </c>
      <c r="D65" s="35" t="s">
        <v>80</v>
      </c>
      <c r="E65" s="17">
        <v>1800</v>
      </c>
      <c r="F65" s="25"/>
      <c r="G65" s="25"/>
      <c r="H65" s="25"/>
      <c r="I65" s="25"/>
      <c r="J65" s="25"/>
      <c r="K65" s="26"/>
      <c r="L65" s="26"/>
      <c r="M65" s="24"/>
      <c r="N65" s="32">
        <f>IF(OR(ISBLANK(G65)),"",SMALL(G65:M65,1))</f>
      </c>
      <c r="O65" s="11"/>
    </row>
    <row r="66" spans="1:15" s="14" customFormat="1" ht="19.5" customHeight="1">
      <c r="A66" s="31">
        <v>729</v>
      </c>
      <c r="B66" s="28"/>
      <c r="C66" s="29" t="s">
        <v>77</v>
      </c>
      <c r="D66" s="29" t="s">
        <v>78</v>
      </c>
      <c r="E66" s="17">
        <v>1800</v>
      </c>
      <c r="F66" s="25"/>
      <c r="G66" s="25"/>
      <c r="H66" s="25"/>
      <c r="I66" s="25"/>
      <c r="J66" s="25"/>
      <c r="K66" s="26"/>
      <c r="L66" s="26"/>
      <c r="M66" s="24"/>
      <c r="N66" s="32">
        <f>IF(OR(ISBLANK(G66)),"",SMALL(G66:M66,1))</f>
      </c>
      <c r="O66" s="11"/>
    </row>
    <row r="67" spans="2:14" s="14" customFormat="1" ht="19.5" customHeight="1">
      <c r="B67" s="39"/>
      <c r="C67" s="27"/>
      <c r="D67" s="40"/>
      <c r="E67" s="15"/>
      <c r="F67" s="23"/>
      <c r="G67" s="23"/>
      <c r="H67" s="23"/>
      <c r="I67" s="23"/>
      <c r="J67" s="24"/>
      <c r="K67" s="24"/>
      <c r="L67" s="24"/>
      <c r="M67" s="24"/>
      <c r="N67" s="24"/>
    </row>
    <row r="68" spans="1:14" s="14" customFormat="1" ht="19.5" customHeight="1">
      <c r="A68" s="6" t="s">
        <v>6</v>
      </c>
      <c r="B68" s="16">
        <v>12</v>
      </c>
      <c r="C68" s="27" t="s">
        <v>60</v>
      </c>
      <c r="D68" s="27"/>
      <c r="E68" s="15" t="s">
        <v>90</v>
      </c>
      <c r="F68" s="37"/>
      <c r="G68" s="37"/>
      <c r="H68" s="37"/>
      <c r="I68" s="37"/>
      <c r="J68" s="23"/>
      <c r="K68" s="24"/>
      <c r="L68" s="24"/>
      <c r="M68" s="24"/>
      <c r="N68" s="24"/>
    </row>
    <row r="69" spans="2:15" s="14" customFormat="1" ht="19.5" customHeight="1">
      <c r="B69" s="27"/>
      <c r="C69" s="27"/>
      <c r="D69" s="27"/>
      <c r="E69" s="30" t="s">
        <v>7</v>
      </c>
      <c r="F69" s="7" t="s">
        <v>0</v>
      </c>
      <c r="G69" s="7">
        <v>1</v>
      </c>
      <c r="H69" s="7">
        <v>2</v>
      </c>
      <c r="I69" s="7">
        <v>3</v>
      </c>
      <c r="J69" s="7">
        <v>4</v>
      </c>
      <c r="K69" s="7">
        <v>5</v>
      </c>
      <c r="L69" s="7">
        <v>6</v>
      </c>
      <c r="M69" s="24"/>
      <c r="N69" s="9" t="s">
        <v>8</v>
      </c>
      <c r="O69" s="10" t="s">
        <v>9</v>
      </c>
    </row>
    <row r="70" spans="1:15" s="14" customFormat="1" ht="19.5" customHeight="1">
      <c r="A70" s="47">
        <v>766</v>
      </c>
      <c r="B70" s="48"/>
      <c r="C70" s="49" t="s">
        <v>32</v>
      </c>
      <c r="D70" s="49" t="s">
        <v>33</v>
      </c>
      <c r="E70" s="50">
        <v>1800</v>
      </c>
      <c r="F70" s="51">
        <v>13.95</v>
      </c>
      <c r="G70" s="51">
        <v>13.56</v>
      </c>
      <c r="H70" s="51">
        <v>13.45</v>
      </c>
      <c r="I70" s="51">
        <v>13.38</v>
      </c>
      <c r="J70" s="51" t="s">
        <v>7</v>
      </c>
      <c r="K70" s="51" t="s">
        <v>7</v>
      </c>
      <c r="L70" s="51" t="s">
        <v>7</v>
      </c>
      <c r="M70" s="24"/>
      <c r="N70" s="32">
        <f aca="true" t="shared" si="1" ref="N70:N75">IF(OR(ISBLANK(G70)),"",SMALL(G70:M70,1))</f>
        <v>13.38</v>
      </c>
      <c r="O70" s="11" t="s">
        <v>10</v>
      </c>
    </row>
    <row r="71" spans="1:15" s="14" customFormat="1" ht="19.5" customHeight="1">
      <c r="A71" s="47">
        <v>391</v>
      </c>
      <c r="B71" s="48"/>
      <c r="C71" s="49" t="s">
        <v>25</v>
      </c>
      <c r="D71" s="49" t="s">
        <v>26</v>
      </c>
      <c r="E71" s="50">
        <v>1800</v>
      </c>
      <c r="F71" s="51" t="s">
        <v>110</v>
      </c>
      <c r="G71" s="51">
        <v>14.08</v>
      </c>
      <c r="H71" s="51">
        <v>13.92</v>
      </c>
      <c r="I71" s="51">
        <v>13.95</v>
      </c>
      <c r="J71" s="51">
        <v>13.95</v>
      </c>
      <c r="K71" s="51">
        <v>13.93</v>
      </c>
      <c r="L71" s="51">
        <v>13.83</v>
      </c>
      <c r="M71" s="24"/>
      <c r="N71" s="32">
        <f t="shared" si="1"/>
        <v>13.83</v>
      </c>
      <c r="O71" s="11" t="s">
        <v>13</v>
      </c>
    </row>
    <row r="72" spans="1:15" s="14" customFormat="1" ht="19.5" customHeight="1">
      <c r="A72" s="47">
        <v>314</v>
      </c>
      <c r="B72" s="48"/>
      <c r="C72" s="49" t="s">
        <v>29</v>
      </c>
      <c r="D72" s="49" t="s">
        <v>111</v>
      </c>
      <c r="E72" s="50">
        <v>1800</v>
      </c>
      <c r="F72" s="51">
        <v>14.08</v>
      </c>
      <c r="G72" s="51">
        <v>14.05</v>
      </c>
      <c r="H72" s="51">
        <v>14.02</v>
      </c>
      <c r="I72" s="51">
        <v>14.05</v>
      </c>
      <c r="J72" s="51">
        <v>14.02</v>
      </c>
      <c r="K72" s="51">
        <v>13.92</v>
      </c>
      <c r="L72" s="51">
        <v>14.02</v>
      </c>
      <c r="M72" s="24"/>
      <c r="N72" s="32">
        <f t="shared" si="1"/>
        <v>13.92</v>
      </c>
      <c r="O72" s="11" t="s">
        <v>15</v>
      </c>
    </row>
    <row r="73" spans="1:15" s="14" customFormat="1" ht="19.5" customHeight="1">
      <c r="A73" s="47">
        <v>220</v>
      </c>
      <c r="B73" s="48"/>
      <c r="C73" s="49" t="s">
        <v>112</v>
      </c>
      <c r="D73" s="49" t="s">
        <v>28</v>
      </c>
      <c r="E73" s="50">
        <v>2000</v>
      </c>
      <c r="F73" s="51">
        <v>18.32</v>
      </c>
      <c r="G73" s="51">
        <v>18.83</v>
      </c>
      <c r="H73" s="51">
        <v>15.31</v>
      </c>
      <c r="I73" s="51">
        <v>15.2</v>
      </c>
      <c r="J73" s="51">
        <v>15.54</v>
      </c>
      <c r="K73" s="51">
        <v>15.09</v>
      </c>
      <c r="L73" s="51">
        <v>15.13</v>
      </c>
      <c r="M73" s="24"/>
      <c r="N73" s="32">
        <f t="shared" si="1"/>
        <v>15.09</v>
      </c>
      <c r="O73" s="11" t="s">
        <v>17</v>
      </c>
    </row>
    <row r="74" spans="1:15" s="14" customFormat="1" ht="19.5" customHeight="1">
      <c r="A74" s="47">
        <v>138</v>
      </c>
      <c r="B74" s="48"/>
      <c r="C74" s="49" t="s">
        <v>114</v>
      </c>
      <c r="D74" s="49" t="s">
        <v>113</v>
      </c>
      <c r="E74" s="50">
        <v>1800</v>
      </c>
      <c r="F74" s="51">
        <v>16.08</v>
      </c>
      <c r="G74" s="51">
        <v>15.83</v>
      </c>
      <c r="H74" s="51">
        <v>15.94</v>
      </c>
      <c r="I74" s="51">
        <v>15.55</v>
      </c>
      <c r="J74" s="51">
        <v>15.54</v>
      </c>
      <c r="K74" s="51">
        <v>15.73</v>
      </c>
      <c r="L74" s="51" t="s">
        <v>7</v>
      </c>
      <c r="M74" s="24"/>
      <c r="N74" s="32">
        <f t="shared" si="1"/>
        <v>15.54</v>
      </c>
      <c r="O74" s="11" t="s">
        <v>18</v>
      </c>
    </row>
    <row r="75" spans="1:15" s="14" customFormat="1" ht="19.5" customHeight="1">
      <c r="A75" s="47">
        <v>133</v>
      </c>
      <c r="B75" s="48"/>
      <c r="C75" s="49" t="s">
        <v>45</v>
      </c>
      <c r="D75" s="49" t="s">
        <v>28</v>
      </c>
      <c r="E75" s="50">
        <v>1600</v>
      </c>
      <c r="F75" s="51">
        <v>15.82</v>
      </c>
      <c r="G75" s="51">
        <v>15.61</v>
      </c>
      <c r="H75" s="51">
        <v>15.75</v>
      </c>
      <c r="I75" s="51">
        <v>15.66</v>
      </c>
      <c r="J75" s="51">
        <v>15.75</v>
      </c>
      <c r="K75" s="51">
        <v>15.74</v>
      </c>
      <c r="L75" s="51">
        <v>15.84</v>
      </c>
      <c r="M75" s="24"/>
      <c r="N75" s="32">
        <f t="shared" si="1"/>
        <v>15.61</v>
      </c>
      <c r="O75" s="11" t="s">
        <v>31</v>
      </c>
    </row>
    <row r="76" spans="2:14" s="14" customFormat="1" ht="19.5" customHeight="1">
      <c r="B76" s="39"/>
      <c r="E76" s="15"/>
      <c r="F76" s="23"/>
      <c r="G76" s="23"/>
      <c r="H76" s="23"/>
      <c r="I76" s="23"/>
      <c r="J76" s="24"/>
      <c r="K76" s="24"/>
      <c r="L76" s="24"/>
      <c r="M76" s="24"/>
      <c r="N76" s="24"/>
    </row>
    <row r="77" spans="1:14" s="14" customFormat="1" ht="19.5" customHeight="1">
      <c r="A77" s="6" t="s">
        <v>6</v>
      </c>
      <c r="B77" s="16">
        <v>13</v>
      </c>
      <c r="C77" s="27" t="s">
        <v>79</v>
      </c>
      <c r="D77" s="27"/>
      <c r="E77" s="15" t="s">
        <v>94</v>
      </c>
      <c r="F77" s="37"/>
      <c r="G77" s="37"/>
      <c r="H77" s="37"/>
      <c r="I77" s="37"/>
      <c r="J77" s="23"/>
      <c r="K77" s="24"/>
      <c r="L77" s="24"/>
      <c r="M77" s="24"/>
      <c r="N77" s="24"/>
    </row>
    <row r="78" spans="2:15" s="14" customFormat="1" ht="19.5" customHeight="1">
      <c r="B78" s="27"/>
      <c r="C78" s="27"/>
      <c r="D78" s="27"/>
      <c r="E78" s="30" t="s">
        <v>7</v>
      </c>
      <c r="F78" s="7" t="s">
        <v>0</v>
      </c>
      <c r="G78" s="7">
        <v>1</v>
      </c>
      <c r="H78" s="7">
        <v>2</v>
      </c>
      <c r="I78" s="7">
        <v>3</v>
      </c>
      <c r="J78" s="7">
        <v>4</v>
      </c>
      <c r="K78" s="7">
        <v>5</v>
      </c>
      <c r="L78" s="7">
        <v>6</v>
      </c>
      <c r="M78" s="24"/>
      <c r="N78" s="9" t="s">
        <v>8</v>
      </c>
      <c r="O78" s="10" t="s">
        <v>9</v>
      </c>
    </row>
    <row r="79" spans="1:15" s="14" customFormat="1" ht="19.5" customHeight="1">
      <c r="A79" s="47">
        <v>73</v>
      </c>
      <c r="B79" s="48"/>
      <c r="C79" s="49" t="s">
        <v>48</v>
      </c>
      <c r="D79" s="49" t="s">
        <v>49</v>
      </c>
      <c r="E79" s="50">
        <v>1297</v>
      </c>
      <c r="F79" s="51">
        <v>16.17</v>
      </c>
      <c r="G79" s="51">
        <v>15.67</v>
      </c>
      <c r="H79" s="51">
        <v>15.69</v>
      </c>
      <c r="I79" s="51">
        <v>16.32</v>
      </c>
      <c r="J79" s="51">
        <v>15.44</v>
      </c>
      <c r="K79" s="51" t="s">
        <v>7</v>
      </c>
      <c r="L79" s="51" t="s">
        <v>7</v>
      </c>
      <c r="M79" s="24"/>
      <c r="N79" s="32">
        <f>IF(OR(ISBLANK(G79)),"",SMALL(G79:M79,1))</f>
        <v>15.44</v>
      </c>
      <c r="O79" s="11" t="s">
        <v>10</v>
      </c>
    </row>
    <row r="80" spans="1:15" ht="19.5" customHeight="1">
      <c r="A80" s="14"/>
      <c r="B80" s="27"/>
      <c r="C80" s="27"/>
      <c r="D80" s="27"/>
      <c r="E80" s="1"/>
      <c r="F80" s="37"/>
      <c r="G80" s="37"/>
      <c r="H80" s="37"/>
      <c r="I80" s="37"/>
      <c r="J80" s="23"/>
      <c r="K80" s="24"/>
      <c r="L80" s="24"/>
      <c r="M80" s="24"/>
      <c r="N80" s="24"/>
      <c r="O80" s="14"/>
    </row>
    <row r="81" spans="1:14" s="14" customFormat="1" ht="19.5" customHeight="1">
      <c r="A81" s="6" t="s">
        <v>6</v>
      </c>
      <c r="B81" s="16">
        <v>14</v>
      </c>
      <c r="C81" s="27" t="s">
        <v>69</v>
      </c>
      <c r="D81" s="27"/>
      <c r="E81" s="33" t="s">
        <v>91</v>
      </c>
      <c r="F81" s="37"/>
      <c r="G81" s="37"/>
      <c r="H81" s="37"/>
      <c r="I81" s="37"/>
      <c r="J81" s="23"/>
      <c r="K81" s="24"/>
      <c r="L81" s="24"/>
      <c r="M81" s="24"/>
      <c r="N81" s="24"/>
    </row>
    <row r="82" spans="2:15" s="14" customFormat="1" ht="19.5" customHeight="1">
      <c r="B82" s="27"/>
      <c r="C82" s="27"/>
      <c r="D82" s="27"/>
      <c r="E82" s="30" t="s">
        <v>7</v>
      </c>
      <c r="F82" s="7" t="s">
        <v>0</v>
      </c>
      <c r="G82" s="7">
        <v>1</v>
      </c>
      <c r="H82" s="7">
        <v>2</v>
      </c>
      <c r="I82" s="7">
        <v>3</v>
      </c>
      <c r="J82" s="7">
        <v>4</v>
      </c>
      <c r="K82" s="7">
        <v>5</v>
      </c>
      <c r="L82" s="7">
        <v>6</v>
      </c>
      <c r="M82" s="24"/>
      <c r="N82" s="9" t="s">
        <v>8</v>
      </c>
      <c r="O82" s="10" t="s">
        <v>9</v>
      </c>
    </row>
    <row r="83" spans="1:15" s="14" customFormat="1" ht="19.5" customHeight="1">
      <c r="A83" s="47">
        <v>33</v>
      </c>
      <c r="B83" s="48"/>
      <c r="C83" s="49" t="s">
        <v>47</v>
      </c>
      <c r="D83" s="49" t="s">
        <v>109</v>
      </c>
      <c r="E83" s="50">
        <v>1800</v>
      </c>
      <c r="F83" s="51">
        <v>14.06</v>
      </c>
      <c r="G83" s="51">
        <v>14.13</v>
      </c>
      <c r="H83" s="51">
        <v>13.78</v>
      </c>
      <c r="I83" s="51">
        <v>14.56</v>
      </c>
      <c r="J83" s="51">
        <v>13.93</v>
      </c>
      <c r="K83" s="51" t="s">
        <v>7</v>
      </c>
      <c r="L83" s="51" t="s">
        <v>7</v>
      </c>
      <c r="M83" s="24"/>
      <c r="N83" s="32">
        <f>IF(OR(ISBLANK(G83)),"",SMALL(G83:M83,1))</f>
        <v>13.78</v>
      </c>
      <c r="O83" s="11" t="s">
        <v>10</v>
      </c>
    </row>
    <row r="84" spans="5:14" s="14" customFormat="1" ht="19.5" customHeight="1">
      <c r="E84" s="15"/>
      <c r="F84" s="23"/>
      <c r="G84" s="23"/>
      <c r="H84" s="23"/>
      <c r="I84" s="23"/>
      <c r="J84" s="24"/>
      <c r="K84" s="24"/>
      <c r="L84" s="24"/>
      <c r="M84" s="24"/>
      <c r="N84" s="24"/>
    </row>
    <row r="85" spans="1:14" s="14" customFormat="1" ht="19.5" customHeight="1">
      <c r="A85" s="6" t="s">
        <v>6</v>
      </c>
      <c r="B85" s="16">
        <v>15</v>
      </c>
      <c r="C85" s="27" t="s">
        <v>73</v>
      </c>
      <c r="D85" s="27"/>
      <c r="E85" s="15" t="s">
        <v>96</v>
      </c>
      <c r="F85" s="37"/>
      <c r="G85" s="37"/>
      <c r="H85" s="37"/>
      <c r="I85" s="37"/>
      <c r="J85" s="23"/>
      <c r="K85" s="24"/>
      <c r="L85" s="24"/>
      <c r="M85" s="24"/>
      <c r="N85" s="24"/>
    </row>
    <row r="86" spans="2:15" s="14" customFormat="1" ht="19.5" customHeight="1">
      <c r="B86" s="27"/>
      <c r="C86" s="27"/>
      <c r="D86" s="27"/>
      <c r="E86" s="30" t="s">
        <v>7</v>
      </c>
      <c r="F86" s="7" t="s">
        <v>0</v>
      </c>
      <c r="G86" s="7">
        <v>1</v>
      </c>
      <c r="H86" s="7">
        <v>2</v>
      </c>
      <c r="I86" s="7">
        <v>3</v>
      </c>
      <c r="J86" s="7">
        <v>4</v>
      </c>
      <c r="K86" s="7">
        <v>5</v>
      </c>
      <c r="L86" s="7">
        <v>6</v>
      </c>
      <c r="M86" s="24"/>
      <c r="N86" s="9" t="s">
        <v>8</v>
      </c>
      <c r="O86" s="10" t="s">
        <v>9</v>
      </c>
    </row>
    <row r="87" spans="1:15" s="14" customFormat="1" ht="19.5" customHeight="1">
      <c r="A87" s="47">
        <v>97</v>
      </c>
      <c r="B87" s="48"/>
      <c r="C87" s="49" t="s">
        <v>108</v>
      </c>
      <c r="D87" s="49" t="s">
        <v>107</v>
      </c>
      <c r="E87" s="50">
        <v>1993</v>
      </c>
      <c r="F87" s="51">
        <v>13.68</v>
      </c>
      <c r="G87" s="51">
        <v>13.48</v>
      </c>
      <c r="H87" s="51">
        <v>13.36</v>
      </c>
      <c r="I87" s="51">
        <v>13.47</v>
      </c>
      <c r="J87" s="51" t="s">
        <v>7</v>
      </c>
      <c r="K87" s="51" t="s">
        <v>7</v>
      </c>
      <c r="L87" s="51" t="s">
        <v>7</v>
      </c>
      <c r="M87" s="24"/>
      <c r="N87" s="32">
        <f>IF(OR(ISBLANK(G87)),"",SMALL(G87:M87,1))</f>
        <v>13.36</v>
      </c>
      <c r="O87" s="11" t="s">
        <v>10</v>
      </c>
    </row>
    <row r="88" spans="5:14" s="14" customFormat="1" ht="19.5" customHeight="1">
      <c r="E88" s="15"/>
      <c r="F88" s="23"/>
      <c r="G88" s="23"/>
      <c r="H88" s="23"/>
      <c r="I88" s="23"/>
      <c r="J88" s="24"/>
      <c r="K88" s="24"/>
      <c r="L88" s="24"/>
      <c r="M88" s="24"/>
      <c r="N88" s="24"/>
    </row>
    <row r="89" spans="1:14" s="14" customFormat="1" ht="19.5" customHeight="1">
      <c r="A89" s="6" t="s">
        <v>6</v>
      </c>
      <c r="B89" s="16">
        <v>16</v>
      </c>
      <c r="C89" s="27" t="s">
        <v>75</v>
      </c>
      <c r="D89" s="27"/>
      <c r="E89" s="15" t="s">
        <v>92</v>
      </c>
      <c r="F89" s="37"/>
      <c r="G89" s="37"/>
      <c r="H89" s="37"/>
      <c r="I89" s="37"/>
      <c r="J89" s="23"/>
      <c r="K89" s="24"/>
      <c r="L89" s="24"/>
      <c r="M89" s="24"/>
      <c r="N89" s="24"/>
    </row>
    <row r="90" spans="2:15" s="14" customFormat="1" ht="19.5" customHeight="1">
      <c r="B90" s="27"/>
      <c r="C90" s="27"/>
      <c r="D90" s="27"/>
      <c r="E90" s="30" t="s">
        <v>7</v>
      </c>
      <c r="F90" s="7" t="s">
        <v>0</v>
      </c>
      <c r="G90" s="7">
        <v>1</v>
      </c>
      <c r="H90" s="7">
        <v>2</v>
      </c>
      <c r="I90" s="7">
        <v>3</v>
      </c>
      <c r="J90" s="7">
        <v>4</v>
      </c>
      <c r="K90" s="7">
        <v>5</v>
      </c>
      <c r="L90" s="7">
        <v>6</v>
      </c>
      <c r="M90" s="24"/>
      <c r="N90" s="9" t="s">
        <v>8</v>
      </c>
      <c r="O90" s="10" t="s">
        <v>9</v>
      </c>
    </row>
    <row r="91" spans="1:15" s="14" customFormat="1" ht="19.5" customHeight="1">
      <c r="A91" s="47">
        <v>205</v>
      </c>
      <c r="B91" s="48"/>
      <c r="C91" s="49" t="s">
        <v>27</v>
      </c>
      <c r="D91" s="49" t="s">
        <v>105</v>
      </c>
      <c r="E91" s="50">
        <v>1998</v>
      </c>
      <c r="F91" s="51">
        <v>13.98</v>
      </c>
      <c r="G91" s="51">
        <v>14.09</v>
      </c>
      <c r="H91" s="51">
        <v>14.05</v>
      </c>
      <c r="I91" s="51">
        <v>14.01</v>
      </c>
      <c r="J91" s="51">
        <v>13.92</v>
      </c>
      <c r="K91" s="51" t="s">
        <v>7</v>
      </c>
      <c r="L91" s="51" t="s">
        <v>7</v>
      </c>
      <c r="M91" s="24"/>
      <c r="N91" s="32">
        <f>IF(OR(ISBLANK(G91)),"",SMALL(G91:M91,1))</f>
        <v>13.92</v>
      </c>
      <c r="O91" s="11" t="s">
        <v>10</v>
      </c>
    </row>
    <row r="92" spans="1:15" s="14" customFormat="1" ht="19.5" customHeight="1">
      <c r="A92" s="47">
        <v>150</v>
      </c>
      <c r="B92" s="48"/>
      <c r="C92" s="49" t="s">
        <v>106</v>
      </c>
      <c r="D92" s="49" t="s">
        <v>28</v>
      </c>
      <c r="E92" s="50">
        <v>1998</v>
      </c>
      <c r="F92" s="51">
        <v>14.71</v>
      </c>
      <c r="G92" s="51">
        <v>14.98</v>
      </c>
      <c r="H92" s="51">
        <v>15.26</v>
      </c>
      <c r="I92" s="51">
        <v>14.96</v>
      </c>
      <c r="J92" s="51">
        <v>14.74</v>
      </c>
      <c r="K92" s="51">
        <v>14.71</v>
      </c>
      <c r="L92" s="51" t="s">
        <v>7</v>
      </c>
      <c r="M92" s="24"/>
      <c r="N92" s="32">
        <f>IF(OR(ISBLANK(G92)),"",SMALL(G92:M92,1))</f>
        <v>14.71</v>
      </c>
      <c r="O92" s="11" t="s">
        <v>13</v>
      </c>
    </row>
    <row r="93" spans="2:14" s="14" customFormat="1" ht="19.5" customHeight="1">
      <c r="B93" s="27"/>
      <c r="C93" s="27"/>
      <c r="D93" s="27"/>
      <c r="E93" s="30"/>
      <c r="F93" s="41"/>
      <c r="G93" s="41"/>
      <c r="H93" s="37"/>
      <c r="I93" s="41"/>
      <c r="J93" s="23"/>
      <c r="K93" s="24"/>
      <c r="L93" s="24"/>
      <c r="M93" s="24"/>
      <c r="N93" s="24"/>
    </row>
    <row r="94" spans="1:14" s="14" customFormat="1" ht="19.5" customHeight="1">
      <c r="A94" s="6" t="s">
        <v>6</v>
      </c>
      <c r="B94" s="16">
        <v>17</v>
      </c>
      <c r="C94" s="27" t="s">
        <v>76</v>
      </c>
      <c r="D94" s="27"/>
      <c r="E94" s="27" t="s">
        <v>93</v>
      </c>
      <c r="F94" s="37"/>
      <c r="G94" s="37"/>
      <c r="H94" s="37"/>
      <c r="I94" s="37"/>
      <c r="J94" s="23"/>
      <c r="K94" s="24"/>
      <c r="L94" s="24"/>
      <c r="M94" s="24"/>
      <c r="N94" s="24"/>
    </row>
    <row r="95" spans="2:15" s="14" customFormat="1" ht="19.5" customHeight="1">
      <c r="B95" s="27"/>
      <c r="C95" s="27"/>
      <c r="D95" s="27"/>
      <c r="E95" s="30" t="s">
        <v>7</v>
      </c>
      <c r="F95" s="7" t="s">
        <v>0</v>
      </c>
      <c r="G95" s="7">
        <v>1</v>
      </c>
      <c r="H95" s="7">
        <v>2</v>
      </c>
      <c r="I95" s="7">
        <v>3</v>
      </c>
      <c r="J95" s="7">
        <v>4</v>
      </c>
      <c r="K95" s="7">
        <v>5</v>
      </c>
      <c r="L95" s="7">
        <v>6</v>
      </c>
      <c r="M95" s="24"/>
      <c r="N95" s="9" t="s">
        <v>8</v>
      </c>
      <c r="O95" s="10" t="s">
        <v>9</v>
      </c>
    </row>
    <row r="96" spans="1:15" s="14" customFormat="1" ht="19.5" customHeight="1">
      <c r="A96" s="47">
        <v>9</v>
      </c>
      <c r="B96" s="48"/>
      <c r="C96" s="49" t="s">
        <v>46</v>
      </c>
      <c r="D96" s="49" t="s">
        <v>104</v>
      </c>
      <c r="E96" s="50">
        <v>1800</v>
      </c>
      <c r="F96" s="51">
        <v>14.17</v>
      </c>
      <c r="G96" s="51">
        <v>13.78</v>
      </c>
      <c r="H96" s="51">
        <v>13.68</v>
      </c>
      <c r="I96" s="51" t="s">
        <v>7</v>
      </c>
      <c r="J96" s="51" t="s">
        <v>7</v>
      </c>
      <c r="K96" s="51" t="s">
        <v>7</v>
      </c>
      <c r="L96" s="51" t="s">
        <v>7</v>
      </c>
      <c r="M96" s="24"/>
      <c r="N96" s="32">
        <f>IF(OR(ISBLANK(G96)),"",SMALL(G96:M96,1))</f>
        <v>13.68</v>
      </c>
      <c r="O96" s="11" t="s">
        <v>10</v>
      </c>
    </row>
    <row r="97" spans="2:14" s="14" customFormat="1" ht="19.5" customHeight="1">
      <c r="B97" s="27"/>
      <c r="C97" s="27"/>
      <c r="D97" s="27"/>
      <c r="E97" s="15"/>
      <c r="F97" s="37"/>
      <c r="G97" s="37"/>
      <c r="H97" s="37"/>
      <c r="I97" s="37"/>
      <c r="J97" s="23"/>
      <c r="K97" s="24"/>
      <c r="L97" s="24"/>
      <c r="M97" s="24"/>
      <c r="N97" s="24"/>
    </row>
    <row r="98" spans="1:14" s="14" customFormat="1" ht="19.5" customHeight="1">
      <c r="A98" s="6" t="s">
        <v>6</v>
      </c>
      <c r="B98" s="16">
        <v>18</v>
      </c>
      <c r="C98" s="27" t="s">
        <v>11</v>
      </c>
      <c r="D98" s="27"/>
      <c r="E98" s="36" t="s">
        <v>95</v>
      </c>
      <c r="F98" s="37"/>
      <c r="G98" s="37"/>
      <c r="H98" s="37"/>
      <c r="I98" s="37"/>
      <c r="J98" s="23"/>
      <c r="K98" s="24"/>
      <c r="L98" s="24"/>
      <c r="M98" s="24"/>
      <c r="N98" s="24"/>
    </row>
    <row r="99" spans="2:15" s="14" customFormat="1" ht="19.5" customHeight="1">
      <c r="B99" s="27"/>
      <c r="C99" s="27"/>
      <c r="D99" s="27"/>
      <c r="E99" s="30" t="s">
        <v>7</v>
      </c>
      <c r="F99" s="7" t="s">
        <v>0</v>
      </c>
      <c r="G99" s="7">
        <v>1</v>
      </c>
      <c r="H99" s="7">
        <v>2</v>
      </c>
      <c r="I99" s="7">
        <v>3</v>
      </c>
      <c r="J99" s="7">
        <v>4</v>
      </c>
      <c r="K99" s="7">
        <v>5</v>
      </c>
      <c r="L99" s="7">
        <v>6</v>
      </c>
      <c r="M99" s="24"/>
      <c r="N99" s="9" t="s">
        <v>8</v>
      </c>
      <c r="O99" s="10" t="s">
        <v>9</v>
      </c>
    </row>
    <row r="100" spans="1:17" s="14" customFormat="1" ht="19.5" customHeight="1">
      <c r="A100" s="47">
        <v>91</v>
      </c>
      <c r="B100" s="48"/>
      <c r="C100" s="49" t="s">
        <v>37</v>
      </c>
      <c r="D100" s="49" t="s">
        <v>38</v>
      </c>
      <c r="E100" s="50">
        <v>1070</v>
      </c>
      <c r="F100" s="51">
        <v>11.45</v>
      </c>
      <c r="G100" s="51">
        <v>11.32</v>
      </c>
      <c r="H100" s="51">
        <v>11.57</v>
      </c>
      <c r="I100" s="51">
        <v>12.19</v>
      </c>
      <c r="J100" s="51">
        <v>11.73</v>
      </c>
      <c r="K100" s="51">
        <v>11.9</v>
      </c>
      <c r="L100" s="26"/>
      <c r="M100" s="24"/>
      <c r="N100" s="32">
        <f>IF(OR(ISBLANK(G100)),"",SMALL(G100:M100,1))</f>
        <v>11.32</v>
      </c>
      <c r="O100" s="11" t="s">
        <v>10</v>
      </c>
      <c r="Q100" s="38"/>
    </row>
    <row r="101" spans="1:17" s="14" customFormat="1" ht="19.5" customHeight="1">
      <c r="A101" s="47">
        <v>93</v>
      </c>
      <c r="B101" s="48"/>
      <c r="C101" s="49" t="s">
        <v>40</v>
      </c>
      <c r="D101" s="49" t="s">
        <v>39</v>
      </c>
      <c r="E101" s="50">
        <v>998</v>
      </c>
      <c r="F101" s="51">
        <v>15.42</v>
      </c>
      <c r="G101" s="51">
        <v>14.57</v>
      </c>
      <c r="H101" s="51">
        <v>13.73</v>
      </c>
      <c r="I101" s="25"/>
      <c r="J101" s="25"/>
      <c r="K101" s="26"/>
      <c r="L101" s="26"/>
      <c r="M101" s="24"/>
      <c r="N101" s="32">
        <f>IF(OR(ISBLANK(G101)),"",SMALL(G101:M101,1))</f>
        <v>13.73</v>
      </c>
      <c r="O101" s="11" t="s">
        <v>13</v>
      </c>
      <c r="Q101" s="38"/>
    </row>
    <row r="102" spans="1:17" s="14" customFormat="1" ht="19.5" customHeight="1">
      <c r="A102" s="31">
        <v>261</v>
      </c>
      <c r="B102" s="28"/>
      <c r="C102" s="29" t="s">
        <v>1</v>
      </c>
      <c r="D102" s="34" t="s">
        <v>55</v>
      </c>
      <c r="E102" s="17">
        <v>1000</v>
      </c>
      <c r="F102" s="25"/>
      <c r="G102" s="25"/>
      <c r="H102" s="25"/>
      <c r="I102" s="25"/>
      <c r="J102" s="25"/>
      <c r="K102" s="26"/>
      <c r="L102" s="26"/>
      <c r="M102" s="24"/>
      <c r="N102" s="32">
        <f>IF(OR(ISBLANK(G102)),"",SMALL(G102:M102,1))</f>
      </c>
      <c r="O102" s="11" t="s">
        <v>7</v>
      </c>
      <c r="Q102" s="38"/>
    </row>
    <row r="103" spans="2:14" s="14" customFormat="1" ht="19.5" customHeight="1">
      <c r="B103" s="39"/>
      <c r="C103" s="27"/>
      <c r="D103" s="40"/>
      <c r="E103" s="15"/>
      <c r="F103" s="23"/>
      <c r="G103" s="23"/>
      <c r="H103" s="23"/>
      <c r="I103" s="23"/>
      <c r="J103" s="23"/>
      <c r="K103" s="24"/>
      <c r="L103" s="24"/>
      <c r="M103" s="24"/>
      <c r="N103" s="24"/>
    </row>
    <row r="104" spans="1:14" s="14" customFormat="1" ht="19.5" customHeight="1">
      <c r="A104" s="6" t="s">
        <v>6</v>
      </c>
      <c r="B104" s="16">
        <v>19</v>
      </c>
      <c r="C104" s="27" t="s">
        <v>71</v>
      </c>
      <c r="D104" s="27"/>
      <c r="E104" s="15" t="s">
        <v>99</v>
      </c>
      <c r="F104" s="37"/>
      <c r="G104" s="37"/>
      <c r="H104" s="37"/>
      <c r="I104" s="37"/>
      <c r="J104" s="23"/>
      <c r="K104" s="24"/>
      <c r="L104" s="24"/>
      <c r="M104" s="24"/>
      <c r="N104" s="24"/>
    </row>
    <row r="105" spans="2:15" s="14" customFormat="1" ht="19.5" customHeight="1">
      <c r="B105" s="27"/>
      <c r="C105" s="27"/>
      <c r="D105" s="27"/>
      <c r="E105" s="30" t="s">
        <v>7</v>
      </c>
      <c r="F105" s="7" t="s">
        <v>0</v>
      </c>
      <c r="G105" s="7">
        <v>1</v>
      </c>
      <c r="H105" s="7">
        <v>2</v>
      </c>
      <c r="I105" s="7">
        <v>3</v>
      </c>
      <c r="J105" s="7">
        <v>4</v>
      </c>
      <c r="K105" s="7">
        <v>5</v>
      </c>
      <c r="L105" s="7">
        <v>6</v>
      </c>
      <c r="M105" s="24"/>
      <c r="N105" s="9" t="s">
        <v>8</v>
      </c>
      <c r="O105" s="10" t="s">
        <v>9</v>
      </c>
    </row>
    <row r="106" spans="1:15" s="14" customFormat="1" ht="19.5" customHeight="1">
      <c r="A106" s="47">
        <v>404</v>
      </c>
      <c r="B106" s="48"/>
      <c r="C106" s="49" t="s">
        <v>36</v>
      </c>
      <c r="D106" s="49" t="s">
        <v>103</v>
      </c>
      <c r="E106" s="50">
        <v>1300</v>
      </c>
      <c r="F106" s="51">
        <v>12.05</v>
      </c>
      <c r="G106" s="51">
        <v>11.56</v>
      </c>
      <c r="H106" s="51">
        <v>11.65</v>
      </c>
      <c r="I106" s="51">
        <v>11.58</v>
      </c>
      <c r="J106" s="51" t="s">
        <v>7</v>
      </c>
      <c r="K106" s="51" t="s">
        <v>7</v>
      </c>
      <c r="L106" s="51" t="s">
        <v>7</v>
      </c>
      <c r="M106" s="24"/>
      <c r="N106" s="32">
        <f>IF(OR(ISBLANK(G106)),"",SMALL(G106:M106,1))</f>
        <v>11.56</v>
      </c>
      <c r="O106" s="11" t="s">
        <v>10</v>
      </c>
    </row>
    <row r="107" spans="2:14" s="14" customFormat="1" ht="19.5" customHeight="1">
      <c r="B107" s="39"/>
      <c r="C107" s="27"/>
      <c r="D107" s="40"/>
      <c r="E107" s="15"/>
      <c r="F107" s="23"/>
      <c r="G107" s="23"/>
      <c r="H107" s="23"/>
      <c r="I107" s="23"/>
      <c r="J107" s="24"/>
      <c r="K107" s="24"/>
      <c r="L107" s="24"/>
      <c r="M107" s="24"/>
      <c r="N107" s="24"/>
    </row>
    <row r="108" spans="1:11" ht="19.5" customHeight="1">
      <c r="A108" s="6" t="s">
        <v>6</v>
      </c>
      <c r="B108" s="16">
        <v>21</v>
      </c>
      <c r="C108" s="33" t="s">
        <v>34</v>
      </c>
      <c r="D108" s="27"/>
      <c r="E108" s="36" t="s">
        <v>98</v>
      </c>
      <c r="F108" s="37"/>
      <c r="G108" s="37"/>
      <c r="H108" s="37"/>
      <c r="I108" s="23"/>
      <c r="J108" s="19"/>
      <c r="K108" s="20"/>
    </row>
    <row r="109" spans="3:15" ht="19.5" customHeight="1">
      <c r="C109" s="14"/>
      <c r="D109" s="27"/>
      <c r="E109" s="15"/>
      <c r="F109" s="7" t="s">
        <v>0</v>
      </c>
      <c r="G109" s="7">
        <v>1</v>
      </c>
      <c r="H109" s="7">
        <v>2</v>
      </c>
      <c r="I109" s="7">
        <v>3</v>
      </c>
      <c r="J109" s="7">
        <v>4</v>
      </c>
      <c r="K109" s="7">
        <v>5</v>
      </c>
      <c r="L109" s="7">
        <v>6</v>
      </c>
      <c r="M109" s="8"/>
      <c r="N109" s="9" t="s">
        <v>8</v>
      </c>
      <c r="O109" s="10" t="s">
        <v>9</v>
      </c>
    </row>
    <row r="110" spans="1:15" ht="19.5" customHeight="1">
      <c r="A110" s="47">
        <v>53</v>
      </c>
      <c r="B110" s="48"/>
      <c r="C110" s="49" t="s">
        <v>35</v>
      </c>
      <c r="D110" s="49" t="s">
        <v>102</v>
      </c>
      <c r="E110" s="50">
        <v>1998</v>
      </c>
      <c r="F110" s="51">
        <v>13.48</v>
      </c>
      <c r="G110" s="51">
        <v>13.58</v>
      </c>
      <c r="H110" s="51">
        <v>13.56</v>
      </c>
      <c r="I110" s="51">
        <v>13.9</v>
      </c>
      <c r="J110" s="51">
        <v>12.63</v>
      </c>
      <c r="K110" s="51">
        <v>12.81</v>
      </c>
      <c r="L110" s="42" t="s">
        <v>7</v>
      </c>
      <c r="M110" s="8"/>
      <c r="N110" s="32">
        <f>IF(OR(ISBLANK(G110)),"",SMALL(G110:M110,1))</f>
        <v>12.63</v>
      </c>
      <c r="O110" s="11" t="s">
        <v>10</v>
      </c>
    </row>
    <row r="111" spans="1:10" ht="19.5" customHeight="1">
      <c r="A111" s="43"/>
      <c r="C111" s="44"/>
      <c r="D111" s="45"/>
      <c r="E111" s="12"/>
      <c r="F111" s="21"/>
      <c r="G111" s="21"/>
      <c r="H111" s="21"/>
      <c r="I111" s="21"/>
      <c r="J111" s="22"/>
    </row>
    <row r="112" spans="1:15" ht="19.5" customHeight="1">
      <c r="A112" s="14"/>
      <c r="B112" s="39"/>
      <c r="C112" s="27"/>
      <c r="D112" s="27"/>
      <c r="E112" s="15"/>
      <c r="F112" s="23"/>
      <c r="G112" s="23"/>
      <c r="H112" s="23"/>
      <c r="I112" s="23"/>
      <c r="J112" s="23"/>
      <c r="K112" s="24"/>
      <c r="L112" s="24"/>
      <c r="M112" s="24"/>
      <c r="N112" s="24"/>
      <c r="O112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Roger</cp:lastModifiedBy>
  <cp:lastPrinted>2023-03-22T09:29:56Z</cp:lastPrinted>
  <dcterms:created xsi:type="dcterms:W3CDTF">2023-03-20T17:08:20Z</dcterms:created>
  <dcterms:modified xsi:type="dcterms:W3CDTF">2023-04-11T14:59:07Z</dcterms:modified>
  <cp:category/>
  <cp:version/>
  <cp:contentType/>
  <cp:contentStatus/>
</cp:coreProperties>
</file>